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делы\Планово-финансовый\ПЛАТНІ ПОСЛУГИ\Платні послуги 2024\навчання нові тарифи 2024-2025\наказ бакалаври, магістри, мс\"/>
    </mc:Choice>
  </mc:AlternateContent>
  <bookViews>
    <workbookView xWindow="0" yWindow="0" windowWidth="28800" windowHeight="12300"/>
  </bookViews>
  <sheets>
    <sheet name="Магістри" sheetId="4" r:id="rId1"/>
    <sheet name="Бакалавры" sheetId="1" r:id="rId2"/>
  </sheets>
  <definedNames>
    <definedName name="_xlnm.Print_Area" localSheetId="1">Бакалавры!$A$2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4" l="1"/>
  <c r="H20" i="4"/>
  <c r="H70" i="4" l="1"/>
  <c r="H66" i="4"/>
  <c r="I66" i="4"/>
  <c r="H62" i="4"/>
  <c r="I62" i="4"/>
  <c r="H58" i="4"/>
  <c r="I58" i="4"/>
  <c r="H49" i="4"/>
  <c r="I49" i="4"/>
  <c r="H37" i="4"/>
  <c r="I37" i="4"/>
  <c r="H29" i="4" l="1"/>
  <c r="I29" i="4"/>
  <c r="H27" i="4"/>
  <c r="I27" i="4"/>
  <c r="H23" i="4"/>
  <c r="I23" i="4"/>
  <c r="H6" i="4"/>
  <c r="I6" i="4"/>
  <c r="H4" i="4"/>
  <c r="I4" i="4"/>
  <c r="H5" i="4"/>
  <c r="I5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1" i="4"/>
  <c r="I21" i="4"/>
  <c r="H22" i="4"/>
  <c r="I22" i="4"/>
  <c r="H24" i="4"/>
  <c r="I24" i="4"/>
  <c r="H25" i="4"/>
  <c r="I25" i="4"/>
  <c r="H26" i="4"/>
  <c r="I26" i="4"/>
  <c r="H28" i="4"/>
  <c r="I28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9" i="4"/>
  <c r="I59" i="4"/>
  <c r="H60" i="4"/>
  <c r="I60" i="4"/>
  <c r="H61" i="4"/>
  <c r="I61" i="4"/>
  <c r="H63" i="4"/>
  <c r="I63" i="4"/>
  <c r="H64" i="4"/>
  <c r="I64" i="4"/>
  <c r="H65" i="4"/>
  <c r="I65" i="4"/>
  <c r="H67" i="4"/>
  <c r="H68" i="4"/>
  <c r="H69" i="4"/>
  <c r="H72" i="4"/>
  <c r="H73" i="4"/>
  <c r="H74" i="4"/>
  <c r="H76" i="4"/>
  <c r="H77" i="4"/>
  <c r="I3" i="4"/>
  <c r="H3" i="4"/>
  <c r="H102" i="1" l="1"/>
  <c r="H100" i="1"/>
  <c r="H91" i="1" l="1"/>
  <c r="H86" i="1"/>
  <c r="H70" i="1" l="1"/>
  <c r="H69" i="1"/>
  <c r="H55" i="1"/>
  <c r="H54" i="1"/>
  <c r="H47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7" i="1"/>
  <c r="H88" i="1"/>
  <c r="H89" i="1"/>
  <c r="H90" i="1"/>
  <c r="H92" i="1"/>
  <c r="H93" i="1"/>
  <c r="H94" i="1"/>
  <c r="H95" i="1"/>
  <c r="H96" i="1"/>
  <c r="H97" i="1"/>
  <c r="H98" i="1"/>
  <c r="H99" i="1"/>
  <c r="H101" i="1"/>
  <c r="H103" i="1"/>
  <c r="H104" i="1"/>
  <c r="H105" i="1"/>
  <c r="H106" i="1"/>
  <c r="H107" i="1"/>
  <c r="H108" i="1"/>
  <c r="H39" i="1"/>
  <c r="H30" i="1" l="1"/>
  <c r="H27" i="1"/>
  <c r="H26" i="1"/>
  <c r="H25" i="1"/>
  <c r="H24" i="1"/>
  <c r="G13" i="1"/>
  <c r="H13" i="1" s="1"/>
  <c r="H12" i="1"/>
  <c r="H6" i="1"/>
  <c r="H7" i="1"/>
  <c r="H8" i="1"/>
  <c r="G5" i="1" l="1"/>
  <c r="H5" i="1" s="1"/>
  <c r="G16" i="1" l="1"/>
  <c r="H16" i="1" s="1"/>
  <c r="H11" i="1"/>
  <c r="H20" i="1"/>
  <c r="G21" i="1"/>
  <c r="H21" i="1" s="1"/>
  <c r="H22" i="1"/>
  <c r="H23" i="1"/>
  <c r="G15" i="1"/>
  <c r="H15" i="1" s="1"/>
  <c r="H10" i="1"/>
  <c r="G17" i="1"/>
  <c r="H17" i="1" s="1"/>
  <c r="G19" i="1"/>
  <c r="H19" i="1" s="1"/>
  <c r="G14" i="1"/>
  <c r="H14" i="1" s="1"/>
  <c r="H9" i="1" l="1"/>
</calcChain>
</file>

<file path=xl/sharedStrings.xml><?xml version="1.0" encoding="utf-8"?>
<sst xmlns="http://schemas.openxmlformats.org/spreadsheetml/2006/main" count="726" uniqueCount="257">
  <si>
    <t>Структурний підрозділ</t>
  </si>
  <si>
    <t>Форма навчання</t>
  </si>
  <si>
    <t>Вид конкурсної пропозиції</t>
  </si>
  <si>
    <t>Спеціальність</t>
  </si>
  <si>
    <t>Освітня програма</t>
  </si>
  <si>
    <t>Біолого-екологічний факультет</t>
  </si>
  <si>
    <t>Денна</t>
  </si>
  <si>
    <t>Відкрита</t>
  </si>
  <si>
    <t>Біохімія та фізіологія</t>
  </si>
  <si>
    <t>Мікробіологія та вірусологія</t>
  </si>
  <si>
    <t>Біорізноманіття та ландшафтний дизайн</t>
  </si>
  <si>
    <t>Системна біологія та гідробіоресурси</t>
  </si>
  <si>
    <t>Біоінформатика</t>
  </si>
  <si>
    <t>101 Екологія</t>
  </si>
  <si>
    <t>Екологія</t>
  </si>
  <si>
    <t>162 Біотехнології та біоінженерія</t>
  </si>
  <si>
    <t>Біотехнології та біоінженерія</t>
  </si>
  <si>
    <t>Хімічний факультет</t>
  </si>
  <si>
    <t>102 Хімія</t>
  </si>
  <si>
    <t>Хімічний аналіз та експертиза матеріалів та виробів</t>
  </si>
  <si>
    <t>103 Науки про Землю</t>
  </si>
  <si>
    <t>161 Хімічні технології та інженерія</t>
  </si>
  <si>
    <t>Хімічні технології та інженерія</t>
  </si>
  <si>
    <t>181 Харчові технології</t>
  </si>
  <si>
    <t>Харчові технології</t>
  </si>
  <si>
    <t>Історичний факультет</t>
  </si>
  <si>
    <t>032 Історія та археологія</t>
  </si>
  <si>
    <t>Історична україністика та прикладна історія</t>
  </si>
  <si>
    <t>Історія та археологія</t>
  </si>
  <si>
    <t>106 Географія</t>
  </si>
  <si>
    <t>Географія рекреації та туризму</t>
  </si>
  <si>
    <t>Факультет української й іноземної філології та мистецтвознавства</t>
  </si>
  <si>
    <t>Фіксована</t>
  </si>
  <si>
    <t>023 Образотворче мистецтво, декоративне мистецтво, реставрація</t>
  </si>
  <si>
    <t>Факультет психології та спеціальної освіти</t>
  </si>
  <si>
    <t>053 Психологія</t>
  </si>
  <si>
    <t>Практична психологія</t>
  </si>
  <si>
    <t>Психологія</t>
  </si>
  <si>
    <t>Факультет систем і засобів масової комунікації</t>
  </si>
  <si>
    <t>061 Журналістика</t>
  </si>
  <si>
    <t>Журналістика</t>
  </si>
  <si>
    <t>Реклама і зв’язки з громадськістю</t>
  </si>
  <si>
    <t>Небюджетна</t>
  </si>
  <si>
    <t>Факультет суспільних наук і міжнародних відносин</t>
  </si>
  <si>
    <t>033 Філософія</t>
  </si>
  <si>
    <t>Філософія</t>
  </si>
  <si>
    <t>034 Культурологія</t>
  </si>
  <si>
    <t>052 Політологія</t>
  </si>
  <si>
    <t>Політологія</t>
  </si>
  <si>
    <t>054 Соціологія</t>
  </si>
  <si>
    <t>Соціологія</t>
  </si>
  <si>
    <t>281 Публічне управління та адміністрування</t>
  </si>
  <si>
    <t>Публічне управління, медіація, електронне врядування</t>
  </si>
  <si>
    <t>291 Міжнародні відносини, суспільні комунікації та регіональні студії</t>
  </si>
  <si>
    <t>Міжнародні відносини, суспільні комунікації та регіональні студії</t>
  </si>
  <si>
    <t>Факультет економіки</t>
  </si>
  <si>
    <t>051 Економіка</t>
  </si>
  <si>
    <t>Бізнес-аналітика</t>
  </si>
  <si>
    <t>Фінанси, банківська справа та страхування</t>
  </si>
  <si>
    <t>073 Менеджмент</t>
  </si>
  <si>
    <t>Міжнародний менеджмент</t>
  </si>
  <si>
    <t>075 Маркетинг</t>
  </si>
  <si>
    <t>Маркетинг</t>
  </si>
  <si>
    <t>076 Підприємництво, торгівля та біржова діяльність</t>
  </si>
  <si>
    <t>Підприємництво та організація сервісної діяльності</t>
  </si>
  <si>
    <t>241 Готельно-ресторанна справа</t>
  </si>
  <si>
    <t>Готельно-ресторанна справа</t>
  </si>
  <si>
    <t>Міжнародний туризм</t>
  </si>
  <si>
    <t>292 Міжнародні економічні відносини</t>
  </si>
  <si>
    <t>Міжнародна економіка</t>
  </si>
  <si>
    <t>Механіко-математичний факультет</t>
  </si>
  <si>
    <t>111 Математика</t>
  </si>
  <si>
    <t>Математика</t>
  </si>
  <si>
    <t>Математика інтелектуальних систем</t>
  </si>
  <si>
    <t>112 Статистика</t>
  </si>
  <si>
    <t>Статистика</t>
  </si>
  <si>
    <t>113 Прикладна математика</t>
  </si>
  <si>
    <t>Прикладне комп’ютерне та математичне моделювання</t>
  </si>
  <si>
    <t>144 Теплоенергетика</t>
  </si>
  <si>
    <t>Теплоенергетика</t>
  </si>
  <si>
    <t>Юридичний факультет</t>
  </si>
  <si>
    <t>081 Право</t>
  </si>
  <si>
    <t>Право</t>
  </si>
  <si>
    <t>Факультет прикладної математики</t>
  </si>
  <si>
    <t>Комп'ютерне моделювання та технології програмування</t>
  </si>
  <si>
    <t>121 Інженерія програмного забезпечення</t>
  </si>
  <si>
    <t>Інженерія програмного забезпечення</t>
  </si>
  <si>
    <t>124 Системний аналіз</t>
  </si>
  <si>
    <t>Системний аналіз</t>
  </si>
  <si>
    <t>126 Інформаційні системи та технології</t>
  </si>
  <si>
    <t>Інформаційні системи та технології</t>
  </si>
  <si>
    <t>Факультет фізики, електроніки та комп’ютерних систем</t>
  </si>
  <si>
    <t>104 Фізика та астрономія</t>
  </si>
  <si>
    <t>Фізика та астрономія</t>
  </si>
  <si>
    <t>105 Прикладна фізика та наноматеріали</t>
  </si>
  <si>
    <t>Радіофізика, електроніка та оптоінформатика</t>
  </si>
  <si>
    <t>122 Комп’ютерні науки</t>
  </si>
  <si>
    <t>Комп’ютерні науки</t>
  </si>
  <si>
    <t>123 Комп’ютерна інженерія</t>
  </si>
  <si>
    <t>Комп’ютерна інженерія</t>
  </si>
  <si>
    <t>Мікро- та наносистемна техніка</t>
  </si>
  <si>
    <t>Інфокомунікації та системи зв'язку</t>
  </si>
  <si>
    <t>Фізико-технічний факультет</t>
  </si>
  <si>
    <t>131 Прикладна механіка</t>
  </si>
  <si>
    <t>Інжиніринг механотронних і робототехнічних систем</t>
  </si>
  <si>
    <t>133 Галузеве машинобудування</t>
  </si>
  <si>
    <t>Галузеве машинобудування</t>
  </si>
  <si>
    <t>Комп'ютерний інжиніринг і технології автоматизованих виробництв</t>
  </si>
  <si>
    <t>134 Авіаційна та ракетно-космічна техніка</t>
  </si>
  <si>
    <t>Авіаційна та ракетно-космічна техніка</t>
  </si>
  <si>
    <t>Ракетні двигуни</t>
  </si>
  <si>
    <t>141 Електроенергетика, електротехніка та електромеханіка</t>
  </si>
  <si>
    <t>Автоматизація та комп’ютерно-інтегровані технології</t>
  </si>
  <si>
    <t>173 Авіоніка</t>
  </si>
  <si>
    <t>183 Технології захисту навколишнього середовища</t>
  </si>
  <si>
    <t>Екоаналітика та техногенна безпека</t>
  </si>
  <si>
    <t>Факультет медичних технологій діагностики та реабілітації</t>
  </si>
  <si>
    <t>223 Медсестринство</t>
  </si>
  <si>
    <t>Медсестринство</t>
  </si>
  <si>
    <t>224 Технології медичної діагностики та лікування</t>
  </si>
  <si>
    <t>Технології медичної діагностики та лікування</t>
  </si>
  <si>
    <t>Фізична терапія, ерготерапія</t>
  </si>
  <si>
    <t>231 Соціальна робота</t>
  </si>
  <si>
    <t>Соціальна робота</t>
  </si>
  <si>
    <t>Навчально-методичний центр заочної та вечірньої форм навчання</t>
  </si>
  <si>
    <t>Заочна</t>
  </si>
  <si>
    <t>1 курс</t>
  </si>
  <si>
    <t>2 курс</t>
  </si>
  <si>
    <t>3 курс</t>
  </si>
  <si>
    <t>4 курс</t>
  </si>
  <si>
    <t>Термін навчання</t>
  </si>
  <si>
    <t>1 рік 10 місяців</t>
  </si>
  <si>
    <t>071 Облік і оподаткування</t>
  </si>
  <si>
    <t>132 Матеріалознавство</t>
  </si>
  <si>
    <t>Матеріалознавство</t>
  </si>
  <si>
    <t>Дистанційна</t>
  </si>
  <si>
    <t>1 рік 5 місяців</t>
  </si>
  <si>
    <t>Географія</t>
  </si>
  <si>
    <t>Медіакомунікації</t>
  </si>
  <si>
    <t> 052 Політологія</t>
  </si>
  <si>
    <t>Міжнародний туристичний бізнес</t>
  </si>
  <si>
    <t>Комп'ютерна механіка</t>
  </si>
  <si>
    <t>Комп`ютерне моделювання та обчислювальні методи</t>
  </si>
  <si>
    <t>Інформатика</t>
  </si>
  <si>
    <t>Телекомунікації та радіотехніка</t>
  </si>
  <si>
    <t>Прикладна механіка</t>
  </si>
  <si>
    <t>Технології виробництва літальних апаратів</t>
  </si>
  <si>
    <t>Нетрадиційні та відновлювані джерела енергії</t>
  </si>
  <si>
    <t>Бізнес-адміністрування</t>
  </si>
  <si>
    <t>Публічне управління та адміністрування</t>
  </si>
  <si>
    <t>Ректор</t>
  </si>
  <si>
    <t>Головний бухгалтер</t>
  </si>
  <si>
    <t>Сергій ОКОВИТЙ</t>
  </si>
  <si>
    <t>Лариса ЛИСАКОВА</t>
  </si>
  <si>
    <t>Форма здобуття освіти</t>
  </si>
  <si>
    <t>Вартість навчання, грн.</t>
  </si>
  <si>
    <t>Культурологія: менеджмент культурних процесів</t>
  </si>
  <si>
    <t>1 рік 4 місяців</t>
  </si>
  <si>
    <t>1 рік 9 місяців</t>
  </si>
  <si>
    <t>1 рік 3 місяці</t>
  </si>
  <si>
    <t>Вартість навчання, 1 семестр 1 курс, грн.</t>
  </si>
  <si>
    <t>Вартість навчання, 2 семестр 1 курс, грн.</t>
  </si>
  <si>
    <t>Вартість навчання, 1 семестр 2 курс, грн.</t>
  </si>
  <si>
    <t>Вартість навчання, 2 семестр 2 курс, грн.</t>
  </si>
  <si>
    <t xml:space="preserve"> Додаток 1 до наказу від "___"___________________ 2024р.  № _________     </t>
  </si>
  <si>
    <t>Спеціальність/предметна спеціальність (спеціалізація)</t>
  </si>
  <si>
    <t>014 Середня освіта/014.05 Середня освіта (Біологія та здоров'я людини)</t>
  </si>
  <si>
    <t>Середня освіта (Біологія та здоров’я людини)</t>
  </si>
  <si>
    <t>091 Біологія та біохімія</t>
  </si>
  <si>
    <t>202 Захист і карантин рослин</t>
  </si>
  <si>
    <t>Захист і карантин рослин</t>
  </si>
  <si>
    <t>Середня освіта (Хімія)</t>
  </si>
  <si>
    <t>Хімія лікарських речовин</t>
  </si>
  <si>
    <t>014 Середня освіта/014.06 Середня освіта (Хімія)</t>
  </si>
  <si>
    <t>014 Середня освіта/014.03 Середня освіта (Історія)</t>
  </si>
  <si>
    <t>Середня освіта (Історія)</t>
  </si>
  <si>
    <t>014 Середня освіта/014.07 Середня освіта (Географія)</t>
  </si>
  <si>
    <t>Середня освіта (Географія)</t>
  </si>
  <si>
    <t>Європейські студії та американістика</t>
  </si>
  <si>
    <t>Геоекологічний інжиніринг</t>
  </si>
  <si>
    <t>014 Середня освіта/014.01 Середня освіта (Українська мова і література)</t>
  </si>
  <si>
    <t>Середня освіта (Українська мова і література)</t>
  </si>
  <si>
    <t>022 Дизайн (022.01 Графічний дизайн)</t>
  </si>
  <si>
    <t>Дизайн</t>
  </si>
  <si>
    <t>Образотворче та декоративне мистецтво</t>
  </si>
  <si>
    <t>035 Філологія (035.01 Українська мова та література)</t>
  </si>
  <si>
    <t>Українська мова та література</t>
  </si>
  <si>
    <t>035 Філологія (035.033 Слов’янські мови та літератури (переклад включно), перша - польська)</t>
  </si>
  <si>
    <t>Польська мова література</t>
  </si>
  <si>
    <t>035 Філологія (035.041 Германські мови та літератури (переклад включно), перша – англійська)</t>
  </si>
  <si>
    <t xml:space="preserve">Англійська та друга західноєвропейська мови і літератури </t>
  </si>
  <si>
    <t>Переклад з англійської та німецької мов</t>
  </si>
  <si>
    <t>035 Філологія (035.043 Германські мови та літератури (переклад включно), перша – німецька)</t>
  </si>
  <si>
    <t>035 Філологія (035.055 Романські мови та літератури (переклад включно), перша – французька)</t>
  </si>
  <si>
    <t xml:space="preserve">Французька та англійська мови і літератури </t>
  </si>
  <si>
    <t xml:space="preserve">Німецька та англійська мови і літератури </t>
  </si>
  <si>
    <t>035 Філологія (035.065 Східні мови та літератури (переклад включно), перша – китайська)</t>
  </si>
  <si>
    <t xml:space="preserve">Китайська та англійська мови і літератури </t>
  </si>
  <si>
    <t>035 Філологія (035.069 Східні мови та літератури (переклад включно), перша – японська)</t>
  </si>
  <si>
    <t xml:space="preserve">Японська та англійська мови і літератури </t>
  </si>
  <si>
    <t>035 Філологія (035.10 Прикладна лінгвістика)</t>
  </si>
  <si>
    <t>Прикладна лінгвістика</t>
  </si>
  <si>
    <t>016Спеціальна освіта/016.01 Спеціальна освіта (Логопедія)</t>
  </si>
  <si>
    <t>Спеціальна освіта: логопедія та корекційна психопедагогіка</t>
  </si>
  <si>
    <t>029 Інформаційна, бібліотечна та архівна справа</t>
  </si>
  <si>
    <t>Диджитальні медіа</t>
  </si>
  <si>
    <t>Політична соціологія та політичний менеджмент</t>
  </si>
  <si>
    <t>Цифрова й інформаційна економіка</t>
  </si>
  <si>
    <t>Глобальний трейдинг та міжнародний бізнес</t>
  </si>
  <si>
    <t>Бізнес-консалтинг</t>
  </si>
  <si>
    <t>072 Фінанси, банківська справа, страхування та фондовий ринок</t>
  </si>
  <si>
    <t xml:space="preserve">076 Підприємництво та торгівля </t>
  </si>
  <si>
    <t>Економіка підприємства та організація бізнесу</t>
  </si>
  <si>
    <t>242 Туризм і рекреація</t>
  </si>
  <si>
    <t>014 Середня освіта/014.04 Середня освіта (Математика)</t>
  </si>
  <si>
    <t>Середня освіта (Математика)</t>
  </si>
  <si>
    <t>Комп'ютерні технології інженерії міцності</t>
  </si>
  <si>
    <t>014 Середня освіта/014.08 Середня освіта (Фізика та астрономія)</t>
  </si>
  <si>
    <t>Середня освіта (Фізика)</t>
  </si>
  <si>
    <t>172 Електронні комунікації та радіотехніка</t>
  </si>
  <si>
    <t>125 Кібербезпека та захист інформації</t>
  </si>
  <si>
    <t>Кібербезпека та системи технічного захисту</t>
  </si>
  <si>
    <t>Проектування, виробництво і експлуатація безпілотних систем і комплексів</t>
  </si>
  <si>
    <t>Відновлювальні джерела енергії та енергоефективні технології</t>
  </si>
  <si>
    <t>174 Автоматизація, комп'ютерно-інтегровані технології та робототехніка</t>
  </si>
  <si>
    <t>223 Медсестринство (223.01 Медсестринство)</t>
  </si>
  <si>
    <t>227 Терапія та реабілітація (227.1 Фізична терапія)</t>
  </si>
  <si>
    <t>014 Середня освіта/014.021 Середня освіта (Мова та зарубіжна література (англійська)</t>
  </si>
  <si>
    <t>Середня освіта: Англійська мова і література</t>
  </si>
  <si>
    <t>Середня освіта: Українська мова і література</t>
  </si>
  <si>
    <t>016 Спеціальна освіта/016.01 Спеціальна освіта (Логопедія)</t>
  </si>
  <si>
    <t>076 Підприємництво та торгівля</t>
  </si>
  <si>
    <t>014 Середня освіта/014.05 Середня освіта (Біологія та здоров’я людини)</t>
  </si>
  <si>
    <t>2 рік 4 місяців</t>
  </si>
  <si>
    <t>Біосистеми та ландшафтний дизайн</t>
  </si>
  <si>
    <t>Хімія</t>
  </si>
  <si>
    <t>022 Дизайн (022.03 Дизайн середовища)</t>
  </si>
  <si>
    <t>Дизайн середовища</t>
  </si>
  <si>
    <t>Англійська та друга західноєвропейська мови і літератури</t>
  </si>
  <si>
    <t>016 Спеціальна освіта (016.01 Логопедія)</t>
  </si>
  <si>
    <t>Спеціальна освіти: Логопедія</t>
  </si>
  <si>
    <t>Кризова та реабілітаційна психологія</t>
  </si>
  <si>
    <t>Менеджмент інформаційної діяльності</t>
  </si>
  <si>
    <t xml:space="preserve">Бізнес-аналітика та інформаційна безпека </t>
  </si>
  <si>
    <t>Фінанси, банківська справа, страхування та фондовий ринок</t>
  </si>
  <si>
    <t>Економіка підприємства та управління бізнесом</t>
  </si>
  <si>
    <t>Авіоніка</t>
  </si>
  <si>
    <t>Спеціальна освіта</t>
  </si>
  <si>
    <r>
      <t xml:space="preserve">  </t>
    </r>
    <r>
      <rPr>
        <b/>
        <sz val="12"/>
        <rFont val="Times New Roman"/>
        <family val="1"/>
        <charset val="204"/>
      </rPr>
      <t xml:space="preserve">Вартість навчання за рахунок коштів фізичних та/або юридичних осіб                                                                                                                                      (розмір плати за 2024/2025 навчальний рік)
у Дніпровському національному університеті імені Олеся Гончара 
для громадян України за першим (бакалаврським) рівнем вищої освіти на базі ПЗСО (повної загальної середньої освіти)
</t>
    </r>
  </si>
  <si>
    <t xml:space="preserve">Навчально-методичний центр післядипломної освіти </t>
  </si>
  <si>
    <r>
      <t xml:space="preserve">                                                                                                                                                             Додаток 2 до наказу від "___"___________________ 2024р.  № _____                                                                                      Вартість навчання за рахунок коштів фізичних та/або юридичних осіб                                                                                                                                                                                                           (розмір плати за 2024/2025 навчальний рік)
у Дніпровському національному університеті імені Олеся Гончара
</t>
    </r>
    <r>
      <rPr>
        <b/>
        <sz val="11"/>
        <rFont val="Times New Roman"/>
        <family val="1"/>
        <charset val="204"/>
      </rPr>
      <t xml:space="preserve">для громадян України за другим (магістерським) рівнем вищої освіти                                                                                                                                                                                                       на базі здобутого ступеня вищої освіти НРК 6 (бакалавра), НРК 7 (спеціаліста, магістра)
</t>
    </r>
  </si>
  <si>
    <t>Ресторанні та крафтові технології здорового харчування</t>
  </si>
  <si>
    <t>Комп'ютерний інжиніринг безпілотних літальних апаратів і комплексів</t>
  </si>
  <si>
    <t>176 Мікро- та наносистемна техніка</t>
  </si>
  <si>
    <t xml:space="preserve">Автоматизація та комп'ютерно-інтегровані технології </t>
  </si>
  <si>
    <t xml:space="preserve">Т.в.о. ректора
</t>
  </si>
  <si>
    <t>Валентина СІЛІЧ-БАЛГАБАЄВА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</si>
</sst>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topLeftCell="A66" workbookViewId="0">
      <selection activeCell="F79" sqref="F79"/>
    </sheetView>
  </sheetViews>
  <sheetFormatPr defaultRowHeight="15" x14ac:dyDescent="0.25"/>
  <cols>
    <col min="1" max="1" width="19.42578125" style="2" customWidth="1"/>
    <col min="2" max="2" width="12.7109375" style="2" customWidth="1"/>
    <col min="3" max="3" width="14.140625" style="2" hidden="1" customWidth="1"/>
    <col min="4" max="4" width="9.28515625" style="2" hidden="1" customWidth="1"/>
    <col min="5" max="5" width="38.85546875" style="2" customWidth="1"/>
    <col min="6" max="6" width="43.28515625" style="2" customWidth="1"/>
    <col min="7" max="7" width="11.42578125" style="2" customWidth="1"/>
    <col min="8" max="8" width="11.5703125" style="2" customWidth="1"/>
    <col min="9" max="9" width="11" style="2" customWidth="1"/>
    <col min="10" max="10" width="10.85546875" style="2" customWidth="1"/>
    <col min="11" max="16384" width="9.140625" style="2"/>
  </cols>
  <sheetData>
    <row r="1" spans="1:10" ht="118.5" customHeight="1" x14ac:dyDescent="0.25">
      <c r="A1" s="25" t="s">
        <v>250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1.25" x14ac:dyDescent="0.25">
      <c r="A2" s="17" t="s">
        <v>0</v>
      </c>
      <c r="B2" s="17" t="s">
        <v>1</v>
      </c>
      <c r="C2" s="17" t="s">
        <v>130</v>
      </c>
      <c r="D2" s="17" t="s">
        <v>2</v>
      </c>
      <c r="E2" s="17" t="s">
        <v>3</v>
      </c>
      <c r="F2" s="17" t="s">
        <v>4</v>
      </c>
      <c r="G2" s="4" t="s">
        <v>160</v>
      </c>
      <c r="H2" s="4" t="s">
        <v>161</v>
      </c>
      <c r="I2" s="4" t="s">
        <v>162</v>
      </c>
      <c r="J2" s="4" t="s">
        <v>163</v>
      </c>
    </row>
    <row r="3" spans="1:10" ht="41.25" customHeight="1" x14ac:dyDescent="0.25">
      <c r="A3" s="26" t="s">
        <v>5</v>
      </c>
      <c r="B3" s="15" t="s">
        <v>6</v>
      </c>
      <c r="C3" s="15" t="s">
        <v>157</v>
      </c>
      <c r="D3" s="15" t="s">
        <v>32</v>
      </c>
      <c r="E3" s="9" t="s">
        <v>232</v>
      </c>
      <c r="F3" s="9" t="s">
        <v>167</v>
      </c>
      <c r="G3" s="10">
        <v>11500</v>
      </c>
      <c r="H3" s="10">
        <f>G3</f>
        <v>11500</v>
      </c>
      <c r="I3" s="10">
        <f>G3</f>
        <v>11500</v>
      </c>
      <c r="J3" s="12">
        <v>0</v>
      </c>
    </row>
    <row r="4" spans="1:10" ht="37.5" customHeight="1" x14ac:dyDescent="0.25">
      <c r="A4" s="26"/>
      <c r="B4" s="15" t="s">
        <v>6</v>
      </c>
      <c r="C4" s="15" t="s">
        <v>157</v>
      </c>
      <c r="D4" s="15" t="s">
        <v>32</v>
      </c>
      <c r="E4" s="9" t="s">
        <v>168</v>
      </c>
      <c r="F4" s="9" t="s">
        <v>8</v>
      </c>
      <c r="G4" s="10">
        <v>14000</v>
      </c>
      <c r="H4" s="10">
        <f t="shared" ref="H4:H69" si="0">G4</f>
        <v>14000</v>
      </c>
      <c r="I4" s="10">
        <f t="shared" ref="I4:I65" si="1">G4</f>
        <v>14000</v>
      </c>
      <c r="J4" s="12">
        <v>0</v>
      </c>
    </row>
    <row r="5" spans="1:10" ht="37.5" customHeight="1" x14ac:dyDescent="0.25">
      <c r="A5" s="26"/>
      <c r="B5" s="15" t="s">
        <v>6</v>
      </c>
      <c r="C5" s="15" t="s">
        <v>157</v>
      </c>
      <c r="D5" s="15" t="s">
        <v>32</v>
      </c>
      <c r="E5" s="9" t="s">
        <v>168</v>
      </c>
      <c r="F5" s="9" t="s">
        <v>11</v>
      </c>
      <c r="G5" s="10">
        <v>14000</v>
      </c>
      <c r="H5" s="10">
        <f t="shared" si="0"/>
        <v>14000</v>
      </c>
      <c r="I5" s="10">
        <f t="shared" si="1"/>
        <v>14000</v>
      </c>
      <c r="J5" s="12">
        <v>0</v>
      </c>
    </row>
    <row r="6" spans="1:10" ht="37.5" customHeight="1" x14ac:dyDescent="0.25">
      <c r="A6" s="26"/>
      <c r="B6" s="15" t="s">
        <v>6</v>
      </c>
      <c r="C6" s="15" t="s">
        <v>233</v>
      </c>
      <c r="D6" s="15" t="s">
        <v>32</v>
      </c>
      <c r="E6" s="9" t="s">
        <v>168</v>
      </c>
      <c r="F6" s="9" t="s">
        <v>234</v>
      </c>
      <c r="G6" s="10">
        <v>14000</v>
      </c>
      <c r="H6" s="10">
        <f t="shared" si="0"/>
        <v>14000</v>
      </c>
      <c r="I6" s="10">
        <f t="shared" ref="I6" si="2">G6</f>
        <v>14000</v>
      </c>
      <c r="J6" s="12">
        <v>0</v>
      </c>
    </row>
    <row r="7" spans="1:10" ht="37.5" customHeight="1" x14ac:dyDescent="0.25">
      <c r="A7" s="26"/>
      <c r="B7" s="15" t="s">
        <v>6</v>
      </c>
      <c r="C7" s="15" t="s">
        <v>157</v>
      </c>
      <c r="D7" s="15" t="s">
        <v>32</v>
      </c>
      <c r="E7" s="9" t="s">
        <v>13</v>
      </c>
      <c r="F7" s="9" t="s">
        <v>14</v>
      </c>
      <c r="G7" s="10">
        <v>14000</v>
      </c>
      <c r="H7" s="10">
        <f t="shared" si="0"/>
        <v>14000</v>
      </c>
      <c r="I7" s="10">
        <f t="shared" si="1"/>
        <v>14000</v>
      </c>
      <c r="J7" s="12">
        <v>0</v>
      </c>
    </row>
    <row r="8" spans="1:10" ht="37.5" customHeight="1" x14ac:dyDescent="0.25">
      <c r="A8" s="26"/>
      <c r="B8" s="15" t="s">
        <v>6</v>
      </c>
      <c r="C8" s="15" t="s">
        <v>157</v>
      </c>
      <c r="D8" s="15" t="s">
        <v>32</v>
      </c>
      <c r="E8" s="9" t="s">
        <v>15</v>
      </c>
      <c r="F8" s="9" t="s">
        <v>16</v>
      </c>
      <c r="G8" s="10">
        <v>14000</v>
      </c>
      <c r="H8" s="10">
        <f t="shared" si="0"/>
        <v>14000</v>
      </c>
      <c r="I8" s="10">
        <f t="shared" si="1"/>
        <v>14000</v>
      </c>
      <c r="J8" s="12">
        <v>0</v>
      </c>
    </row>
    <row r="9" spans="1:10" ht="37.5" customHeight="1" x14ac:dyDescent="0.25">
      <c r="A9" s="26" t="s">
        <v>17</v>
      </c>
      <c r="B9" s="15" t="s">
        <v>6</v>
      </c>
      <c r="C9" s="15" t="s">
        <v>157</v>
      </c>
      <c r="D9" s="15" t="s">
        <v>32</v>
      </c>
      <c r="E9" s="9" t="s">
        <v>18</v>
      </c>
      <c r="F9" s="9" t="s">
        <v>235</v>
      </c>
      <c r="G9" s="10">
        <v>11500</v>
      </c>
      <c r="H9" s="10">
        <f t="shared" si="0"/>
        <v>11500</v>
      </c>
      <c r="I9" s="10">
        <f t="shared" si="1"/>
        <v>11500</v>
      </c>
      <c r="J9" s="12">
        <v>0</v>
      </c>
    </row>
    <row r="10" spans="1:10" ht="37.5" customHeight="1" x14ac:dyDescent="0.25">
      <c r="A10" s="26"/>
      <c r="B10" s="15" t="s">
        <v>6</v>
      </c>
      <c r="C10" s="15" t="s">
        <v>157</v>
      </c>
      <c r="D10" s="15" t="s">
        <v>32</v>
      </c>
      <c r="E10" s="9" t="s">
        <v>21</v>
      </c>
      <c r="F10" s="9" t="s">
        <v>22</v>
      </c>
      <c r="G10" s="10">
        <v>11500</v>
      </c>
      <c r="H10" s="10">
        <f t="shared" si="0"/>
        <v>11500</v>
      </c>
      <c r="I10" s="10">
        <f t="shared" si="1"/>
        <v>11500</v>
      </c>
      <c r="J10" s="12">
        <v>0</v>
      </c>
    </row>
    <row r="11" spans="1:10" ht="37.5" customHeight="1" x14ac:dyDescent="0.25">
      <c r="A11" s="26"/>
      <c r="B11" s="15" t="s">
        <v>6</v>
      </c>
      <c r="C11" s="15" t="s">
        <v>157</v>
      </c>
      <c r="D11" s="15" t="s">
        <v>32</v>
      </c>
      <c r="E11" s="9" t="s">
        <v>23</v>
      </c>
      <c r="F11" s="9" t="s">
        <v>24</v>
      </c>
      <c r="G11" s="10">
        <v>11500</v>
      </c>
      <c r="H11" s="10">
        <f t="shared" si="0"/>
        <v>11500</v>
      </c>
      <c r="I11" s="10">
        <f t="shared" si="1"/>
        <v>11500</v>
      </c>
      <c r="J11" s="12">
        <v>0</v>
      </c>
    </row>
    <row r="12" spans="1:10" ht="37.5" customHeight="1" x14ac:dyDescent="0.25">
      <c r="A12" s="26" t="s">
        <v>25</v>
      </c>
      <c r="B12" s="15" t="s">
        <v>6</v>
      </c>
      <c r="C12" s="15" t="s">
        <v>157</v>
      </c>
      <c r="D12" s="15" t="s">
        <v>32</v>
      </c>
      <c r="E12" s="9" t="s">
        <v>174</v>
      </c>
      <c r="F12" s="9" t="s">
        <v>175</v>
      </c>
      <c r="G12" s="10">
        <v>14000</v>
      </c>
      <c r="H12" s="10">
        <f t="shared" si="0"/>
        <v>14000</v>
      </c>
      <c r="I12" s="10">
        <f t="shared" si="1"/>
        <v>14000</v>
      </c>
      <c r="J12" s="12">
        <v>0</v>
      </c>
    </row>
    <row r="13" spans="1:10" ht="37.5" customHeight="1" x14ac:dyDescent="0.25">
      <c r="A13" s="26"/>
      <c r="B13" s="15" t="s">
        <v>6</v>
      </c>
      <c r="C13" s="15" t="s">
        <v>157</v>
      </c>
      <c r="D13" s="15" t="s">
        <v>32</v>
      </c>
      <c r="E13" s="9" t="s">
        <v>176</v>
      </c>
      <c r="F13" s="9" t="s">
        <v>177</v>
      </c>
      <c r="G13" s="10">
        <v>11500</v>
      </c>
      <c r="H13" s="10">
        <f t="shared" si="0"/>
        <v>11500</v>
      </c>
      <c r="I13" s="10">
        <f t="shared" si="1"/>
        <v>11500</v>
      </c>
      <c r="J13" s="12">
        <v>0</v>
      </c>
    </row>
    <row r="14" spans="1:10" ht="37.5" customHeight="1" x14ac:dyDescent="0.25">
      <c r="A14" s="26"/>
      <c r="B14" s="15" t="s">
        <v>6</v>
      </c>
      <c r="C14" s="15" t="s">
        <v>157</v>
      </c>
      <c r="D14" s="15" t="s">
        <v>32</v>
      </c>
      <c r="E14" s="9" t="s">
        <v>26</v>
      </c>
      <c r="F14" s="9" t="s">
        <v>28</v>
      </c>
      <c r="G14" s="10">
        <v>14000</v>
      </c>
      <c r="H14" s="10">
        <f t="shared" si="0"/>
        <v>14000</v>
      </c>
      <c r="I14" s="10">
        <f t="shared" si="1"/>
        <v>14000</v>
      </c>
      <c r="J14" s="12">
        <v>0</v>
      </c>
    </row>
    <row r="15" spans="1:10" ht="37.5" customHeight="1" x14ac:dyDescent="0.25">
      <c r="A15" s="26"/>
      <c r="B15" s="15" t="s">
        <v>6</v>
      </c>
      <c r="C15" s="15" t="s">
        <v>157</v>
      </c>
      <c r="D15" s="15" t="s">
        <v>32</v>
      </c>
      <c r="E15" s="9" t="s">
        <v>29</v>
      </c>
      <c r="F15" s="9" t="s">
        <v>137</v>
      </c>
      <c r="G15" s="10">
        <v>14000</v>
      </c>
      <c r="H15" s="10">
        <f t="shared" si="0"/>
        <v>14000</v>
      </c>
      <c r="I15" s="10">
        <f t="shared" si="1"/>
        <v>14000</v>
      </c>
      <c r="J15" s="12">
        <v>0</v>
      </c>
    </row>
    <row r="16" spans="1:10" ht="37.5" customHeight="1" x14ac:dyDescent="0.25">
      <c r="A16" s="26" t="s">
        <v>31</v>
      </c>
      <c r="B16" s="15" t="s">
        <v>6</v>
      </c>
      <c r="C16" s="15" t="s">
        <v>157</v>
      </c>
      <c r="D16" s="15" t="s">
        <v>32</v>
      </c>
      <c r="E16" s="9" t="s">
        <v>236</v>
      </c>
      <c r="F16" s="9" t="s">
        <v>237</v>
      </c>
      <c r="G16" s="10">
        <v>17500</v>
      </c>
      <c r="H16" s="10">
        <f t="shared" si="0"/>
        <v>17500</v>
      </c>
      <c r="I16" s="10">
        <f t="shared" si="1"/>
        <v>17500</v>
      </c>
      <c r="J16" s="12">
        <v>0</v>
      </c>
    </row>
    <row r="17" spans="1:10" ht="37.5" customHeight="1" x14ac:dyDescent="0.25">
      <c r="A17" s="26"/>
      <c r="B17" s="15" t="s">
        <v>6</v>
      </c>
      <c r="C17" s="15" t="s">
        <v>157</v>
      </c>
      <c r="D17" s="15" t="s">
        <v>32</v>
      </c>
      <c r="E17" s="9" t="s">
        <v>185</v>
      </c>
      <c r="F17" s="9" t="s">
        <v>186</v>
      </c>
      <c r="G17" s="10">
        <v>14000</v>
      </c>
      <c r="H17" s="10">
        <f t="shared" si="0"/>
        <v>14000</v>
      </c>
      <c r="I17" s="10">
        <f t="shared" si="1"/>
        <v>14000</v>
      </c>
      <c r="J17" s="12">
        <v>0</v>
      </c>
    </row>
    <row r="18" spans="1:10" ht="51" customHeight="1" x14ac:dyDescent="0.25">
      <c r="A18" s="26"/>
      <c r="B18" s="15" t="s">
        <v>6</v>
      </c>
      <c r="C18" s="15" t="s">
        <v>157</v>
      </c>
      <c r="D18" s="15" t="s">
        <v>32</v>
      </c>
      <c r="E18" s="9" t="s">
        <v>189</v>
      </c>
      <c r="F18" s="9" t="s">
        <v>191</v>
      </c>
      <c r="G18" s="10">
        <v>17500</v>
      </c>
      <c r="H18" s="10">
        <f t="shared" si="0"/>
        <v>17500</v>
      </c>
      <c r="I18" s="10">
        <f t="shared" si="1"/>
        <v>17500</v>
      </c>
      <c r="J18" s="12">
        <v>0</v>
      </c>
    </row>
    <row r="19" spans="1:10" ht="56.25" customHeight="1" x14ac:dyDescent="0.25">
      <c r="A19" s="26"/>
      <c r="B19" s="15" t="s">
        <v>6</v>
      </c>
      <c r="C19" s="15" t="s">
        <v>157</v>
      </c>
      <c r="D19" s="15" t="s">
        <v>32</v>
      </c>
      <c r="E19" s="9" t="s">
        <v>189</v>
      </c>
      <c r="F19" s="9" t="s">
        <v>238</v>
      </c>
      <c r="G19" s="10">
        <v>17500</v>
      </c>
      <c r="H19" s="10">
        <f t="shared" si="0"/>
        <v>17500</v>
      </c>
      <c r="I19" s="10">
        <f t="shared" si="1"/>
        <v>17500</v>
      </c>
      <c r="J19" s="12">
        <v>0</v>
      </c>
    </row>
    <row r="20" spans="1:10" ht="56.25" customHeight="1" x14ac:dyDescent="0.25">
      <c r="A20" s="26"/>
      <c r="B20" s="15" t="s">
        <v>6</v>
      </c>
      <c r="C20" s="15" t="s">
        <v>157</v>
      </c>
      <c r="D20" s="15" t="s">
        <v>32</v>
      </c>
      <c r="E20" s="9" t="s">
        <v>196</v>
      </c>
      <c r="F20" s="9" t="s">
        <v>197</v>
      </c>
      <c r="G20" s="10">
        <v>17500</v>
      </c>
      <c r="H20" s="10">
        <f t="shared" ref="H20" si="3">G20</f>
        <v>17500</v>
      </c>
      <c r="I20" s="10">
        <f t="shared" ref="I20" si="4">G20</f>
        <v>17500</v>
      </c>
      <c r="J20" s="12">
        <v>0</v>
      </c>
    </row>
    <row r="21" spans="1:10" ht="53.25" customHeight="1" x14ac:dyDescent="0.25">
      <c r="A21" s="26"/>
      <c r="B21" s="15" t="s">
        <v>6</v>
      </c>
      <c r="C21" s="15" t="s">
        <v>157</v>
      </c>
      <c r="D21" s="15" t="s">
        <v>32</v>
      </c>
      <c r="E21" s="9" t="s">
        <v>198</v>
      </c>
      <c r="F21" s="9" t="s">
        <v>199</v>
      </c>
      <c r="G21" s="10">
        <v>17500</v>
      </c>
      <c r="H21" s="10">
        <f t="shared" si="0"/>
        <v>17500</v>
      </c>
      <c r="I21" s="10">
        <f t="shared" si="1"/>
        <v>17500</v>
      </c>
      <c r="J21" s="12">
        <v>0</v>
      </c>
    </row>
    <row r="22" spans="1:10" ht="37.5" customHeight="1" x14ac:dyDescent="0.25">
      <c r="A22" s="26" t="s">
        <v>34</v>
      </c>
      <c r="B22" s="15" t="s">
        <v>6</v>
      </c>
      <c r="C22" s="15" t="s">
        <v>157</v>
      </c>
      <c r="D22" s="15" t="s">
        <v>32</v>
      </c>
      <c r="E22" s="9" t="s">
        <v>239</v>
      </c>
      <c r="F22" s="9" t="s">
        <v>240</v>
      </c>
      <c r="G22" s="10">
        <v>14000</v>
      </c>
      <c r="H22" s="10">
        <f t="shared" si="0"/>
        <v>14000</v>
      </c>
      <c r="I22" s="10">
        <f t="shared" si="1"/>
        <v>14000</v>
      </c>
      <c r="J22" s="12">
        <v>0</v>
      </c>
    </row>
    <row r="23" spans="1:10" ht="37.5" customHeight="1" x14ac:dyDescent="0.25">
      <c r="A23" s="26"/>
      <c r="B23" s="15" t="s">
        <v>6</v>
      </c>
      <c r="C23" s="15"/>
      <c r="D23" s="15"/>
      <c r="E23" s="9" t="s">
        <v>35</v>
      </c>
      <c r="F23" s="9" t="s">
        <v>241</v>
      </c>
      <c r="G23" s="10">
        <v>17500</v>
      </c>
      <c r="H23" s="10">
        <f t="shared" si="0"/>
        <v>17500</v>
      </c>
      <c r="I23" s="10">
        <f t="shared" ref="I23" si="5">G23</f>
        <v>17500</v>
      </c>
      <c r="J23" s="12">
        <v>0</v>
      </c>
    </row>
    <row r="24" spans="1:10" ht="37.5" customHeight="1" x14ac:dyDescent="0.25">
      <c r="A24" s="26"/>
      <c r="B24" s="15" t="s">
        <v>6</v>
      </c>
      <c r="C24" s="15" t="s">
        <v>157</v>
      </c>
      <c r="D24" s="15" t="s">
        <v>7</v>
      </c>
      <c r="E24" s="9" t="s">
        <v>35</v>
      </c>
      <c r="F24" s="9" t="s">
        <v>37</v>
      </c>
      <c r="G24" s="10">
        <v>17500</v>
      </c>
      <c r="H24" s="10">
        <f t="shared" si="0"/>
        <v>17500</v>
      </c>
      <c r="I24" s="10">
        <f t="shared" si="1"/>
        <v>17500</v>
      </c>
      <c r="J24" s="12">
        <v>0</v>
      </c>
    </row>
    <row r="25" spans="1:10" ht="37.5" customHeight="1" x14ac:dyDescent="0.25">
      <c r="A25" s="22" t="s">
        <v>38</v>
      </c>
      <c r="B25" s="15" t="s">
        <v>6</v>
      </c>
      <c r="C25" s="15" t="s">
        <v>157</v>
      </c>
      <c r="D25" s="15" t="s">
        <v>7</v>
      </c>
      <c r="E25" s="9" t="s">
        <v>39</v>
      </c>
      <c r="F25" s="9" t="s">
        <v>138</v>
      </c>
      <c r="G25" s="10">
        <v>17500</v>
      </c>
      <c r="H25" s="10">
        <f t="shared" si="0"/>
        <v>17500</v>
      </c>
      <c r="I25" s="10">
        <f t="shared" si="1"/>
        <v>17500</v>
      </c>
      <c r="J25" s="12">
        <v>0</v>
      </c>
    </row>
    <row r="26" spans="1:10" ht="37.5" customHeight="1" x14ac:dyDescent="0.25">
      <c r="A26" s="23"/>
      <c r="B26" s="15" t="s">
        <v>6</v>
      </c>
      <c r="C26" s="15" t="s">
        <v>157</v>
      </c>
      <c r="D26" s="15" t="s">
        <v>7</v>
      </c>
      <c r="E26" s="9" t="s">
        <v>39</v>
      </c>
      <c r="F26" s="9" t="s">
        <v>41</v>
      </c>
      <c r="G26" s="10">
        <v>17500</v>
      </c>
      <c r="H26" s="10">
        <f t="shared" si="0"/>
        <v>17500</v>
      </c>
      <c r="I26" s="10">
        <f t="shared" si="1"/>
        <v>17500</v>
      </c>
      <c r="J26" s="12">
        <v>0</v>
      </c>
    </row>
    <row r="27" spans="1:10" ht="37.5" customHeight="1" x14ac:dyDescent="0.25">
      <c r="A27" s="24"/>
      <c r="B27" s="15" t="s">
        <v>6</v>
      </c>
      <c r="C27" s="15"/>
      <c r="D27" s="15"/>
      <c r="E27" s="9" t="s">
        <v>204</v>
      </c>
      <c r="F27" s="9" t="s">
        <v>242</v>
      </c>
      <c r="G27" s="10">
        <v>14000</v>
      </c>
      <c r="H27" s="10">
        <f t="shared" si="0"/>
        <v>14000</v>
      </c>
      <c r="I27" s="10">
        <f t="shared" ref="I27" si="6">G27</f>
        <v>14000</v>
      </c>
      <c r="J27" s="12">
        <v>0</v>
      </c>
    </row>
    <row r="28" spans="1:10" ht="29.25" customHeight="1" x14ac:dyDescent="0.25">
      <c r="A28" s="26" t="s">
        <v>43</v>
      </c>
      <c r="B28" s="15" t="s">
        <v>6</v>
      </c>
      <c r="C28" s="15" t="s">
        <v>157</v>
      </c>
      <c r="D28" s="15" t="s">
        <v>32</v>
      </c>
      <c r="E28" s="9" t="s">
        <v>44</v>
      </c>
      <c r="F28" s="9" t="s">
        <v>45</v>
      </c>
      <c r="G28" s="10">
        <v>14000</v>
      </c>
      <c r="H28" s="10">
        <f t="shared" si="0"/>
        <v>14000</v>
      </c>
      <c r="I28" s="10">
        <f t="shared" si="1"/>
        <v>14000</v>
      </c>
      <c r="J28" s="12">
        <v>0</v>
      </c>
    </row>
    <row r="29" spans="1:10" ht="37.5" customHeight="1" x14ac:dyDescent="0.25">
      <c r="A29" s="26"/>
      <c r="B29" s="15" t="s">
        <v>6</v>
      </c>
      <c r="C29" s="15"/>
      <c r="D29" s="15"/>
      <c r="E29" s="9" t="s">
        <v>49</v>
      </c>
      <c r="F29" s="9" t="s">
        <v>50</v>
      </c>
      <c r="G29" s="10">
        <v>17500</v>
      </c>
      <c r="H29" s="10">
        <f t="shared" si="0"/>
        <v>17500</v>
      </c>
      <c r="I29" s="10">
        <f t="shared" ref="I29" si="7">G29</f>
        <v>17500</v>
      </c>
      <c r="J29" s="12">
        <v>0</v>
      </c>
    </row>
    <row r="30" spans="1:10" ht="30.75" customHeight="1" x14ac:dyDescent="0.25">
      <c r="A30" s="26"/>
      <c r="B30" s="15" t="s">
        <v>6</v>
      </c>
      <c r="C30" s="15" t="s">
        <v>157</v>
      </c>
      <c r="D30" s="15" t="s">
        <v>7</v>
      </c>
      <c r="E30" s="9" t="s">
        <v>139</v>
      </c>
      <c r="F30" s="9" t="s">
        <v>48</v>
      </c>
      <c r="G30" s="10">
        <v>17500</v>
      </c>
      <c r="H30" s="10">
        <f t="shared" si="0"/>
        <v>17500</v>
      </c>
      <c r="I30" s="10">
        <f t="shared" si="1"/>
        <v>17500</v>
      </c>
      <c r="J30" s="12">
        <v>0</v>
      </c>
    </row>
    <row r="31" spans="1:10" ht="42" customHeight="1" x14ac:dyDescent="0.25">
      <c r="A31" s="26"/>
      <c r="B31" s="15" t="s">
        <v>6</v>
      </c>
      <c r="C31" s="15" t="s">
        <v>131</v>
      </c>
      <c r="D31" s="15"/>
      <c r="E31" s="9" t="s">
        <v>53</v>
      </c>
      <c r="F31" s="9" t="s">
        <v>54</v>
      </c>
      <c r="G31" s="10">
        <v>17500</v>
      </c>
      <c r="H31" s="10">
        <f t="shared" si="0"/>
        <v>17500</v>
      </c>
      <c r="I31" s="10">
        <f t="shared" si="1"/>
        <v>17500</v>
      </c>
      <c r="J31" s="12">
        <v>0</v>
      </c>
    </row>
    <row r="32" spans="1:10" ht="37.5" customHeight="1" x14ac:dyDescent="0.25">
      <c r="A32" s="26" t="s">
        <v>55</v>
      </c>
      <c r="B32" s="15" t="s">
        <v>6</v>
      </c>
      <c r="C32" s="15" t="s">
        <v>157</v>
      </c>
      <c r="D32" s="15" t="s">
        <v>32</v>
      </c>
      <c r="E32" s="9" t="s">
        <v>56</v>
      </c>
      <c r="F32" s="9" t="s">
        <v>243</v>
      </c>
      <c r="G32" s="10">
        <v>17500</v>
      </c>
      <c r="H32" s="10">
        <f t="shared" si="0"/>
        <v>17500</v>
      </c>
      <c r="I32" s="10">
        <f t="shared" si="1"/>
        <v>17500</v>
      </c>
      <c r="J32" s="12">
        <v>0</v>
      </c>
    </row>
    <row r="33" spans="1:10" ht="42" customHeight="1" x14ac:dyDescent="0.25">
      <c r="A33" s="26"/>
      <c r="B33" s="15" t="s">
        <v>6</v>
      </c>
      <c r="C33" s="15" t="s">
        <v>157</v>
      </c>
      <c r="D33" s="15" t="s">
        <v>7</v>
      </c>
      <c r="E33" s="9" t="s">
        <v>210</v>
      </c>
      <c r="F33" s="9" t="s">
        <v>244</v>
      </c>
      <c r="G33" s="10">
        <v>17500</v>
      </c>
      <c r="H33" s="10">
        <f t="shared" si="0"/>
        <v>17500</v>
      </c>
      <c r="I33" s="10">
        <f t="shared" si="1"/>
        <v>17500</v>
      </c>
      <c r="J33" s="12">
        <v>0</v>
      </c>
    </row>
    <row r="34" spans="1:10" ht="37.5" customHeight="1" x14ac:dyDescent="0.25">
      <c r="A34" s="26"/>
      <c r="B34" s="15" t="s">
        <v>6</v>
      </c>
      <c r="C34" s="15" t="s">
        <v>157</v>
      </c>
      <c r="D34" s="15" t="s">
        <v>7</v>
      </c>
      <c r="E34" s="9" t="s">
        <v>59</v>
      </c>
      <c r="F34" s="9" t="s">
        <v>60</v>
      </c>
      <c r="G34" s="10">
        <v>17500</v>
      </c>
      <c r="H34" s="10">
        <f t="shared" si="0"/>
        <v>17500</v>
      </c>
      <c r="I34" s="10">
        <f t="shared" si="1"/>
        <v>17500</v>
      </c>
      <c r="J34" s="12">
        <v>0</v>
      </c>
    </row>
    <row r="35" spans="1:10" ht="37.5" customHeight="1" x14ac:dyDescent="0.25">
      <c r="A35" s="26"/>
      <c r="B35" s="15" t="s">
        <v>6</v>
      </c>
      <c r="C35" s="15" t="s">
        <v>157</v>
      </c>
      <c r="D35" s="15" t="s">
        <v>7</v>
      </c>
      <c r="E35" s="9" t="s">
        <v>61</v>
      </c>
      <c r="F35" s="9" t="s">
        <v>62</v>
      </c>
      <c r="G35" s="10">
        <v>17500</v>
      </c>
      <c r="H35" s="10">
        <f t="shared" si="0"/>
        <v>17500</v>
      </c>
      <c r="I35" s="10">
        <f t="shared" si="1"/>
        <v>17500</v>
      </c>
      <c r="J35" s="12">
        <v>0</v>
      </c>
    </row>
    <row r="36" spans="1:10" ht="26.25" customHeight="1" x14ac:dyDescent="0.25">
      <c r="A36" s="26"/>
      <c r="B36" s="15" t="s">
        <v>6</v>
      </c>
      <c r="C36" s="15" t="s">
        <v>157</v>
      </c>
      <c r="D36" s="15" t="s">
        <v>7</v>
      </c>
      <c r="E36" s="9" t="s">
        <v>211</v>
      </c>
      <c r="F36" s="9" t="s">
        <v>245</v>
      </c>
      <c r="G36" s="10">
        <v>17500</v>
      </c>
      <c r="H36" s="10">
        <f t="shared" si="0"/>
        <v>17500</v>
      </c>
      <c r="I36" s="10">
        <f t="shared" si="1"/>
        <v>17500</v>
      </c>
      <c r="J36" s="12">
        <v>0</v>
      </c>
    </row>
    <row r="37" spans="1:10" ht="30.75" customHeight="1" x14ac:dyDescent="0.25">
      <c r="A37" s="26"/>
      <c r="B37" s="15" t="s">
        <v>6</v>
      </c>
      <c r="C37" s="15"/>
      <c r="D37" s="15"/>
      <c r="E37" s="9" t="s">
        <v>65</v>
      </c>
      <c r="F37" s="9" t="s">
        <v>66</v>
      </c>
      <c r="G37" s="10">
        <v>17500</v>
      </c>
      <c r="H37" s="10">
        <f t="shared" si="0"/>
        <v>17500</v>
      </c>
      <c r="I37" s="10">
        <f t="shared" si="1"/>
        <v>17500</v>
      </c>
      <c r="J37" s="12">
        <v>0</v>
      </c>
    </row>
    <row r="38" spans="1:10" ht="37.5" customHeight="1" x14ac:dyDescent="0.25">
      <c r="A38" s="26"/>
      <c r="B38" s="15" t="s">
        <v>6</v>
      </c>
      <c r="C38" s="15" t="s">
        <v>157</v>
      </c>
      <c r="D38" s="15" t="s">
        <v>32</v>
      </c>
      <c r="E38" s="9" t="s">
        <v>213</v>
      </c>
      <c r="F38" s="9" t="s">
        <v>140</v>
      </c>
      <c r="G38" s="10">
        <v>17500</v>
      </c>
      <c r="H38" s="10">
        <f t="shared" si="0"/>
        <v>17500</v>
      </c>
      <c r="I38" s="10">
        <f t="shared" si="1"/>
        <v>17500</v>
      </c>
      <c r="J38" s="12">
        <v>0</v>
      </c>
    </row>
    <row r="39" spans="1:10" ht="37.5" customHeight="1" x14ac:dyDescent="0.25">
      <c r="A39" s="26"/>
      <c r="B39" s="15" t="s">
        <v>6</v>
      </c>
      <c r="C39" s="15" t="s">
        <v>157</v>
      </c>
      <c r="D39" s="15" t="s">
        <v>7</v>
      </c>
      <c r="E39" s="9" t="s">
        <v>68</v>
      </c>
      <c r="F39" s="9" t="s">
        <v>69</v>
      </c>
      <c r="G39" s="10">
        <v>17500</v>
      </c>
      <c r="H39" s="10">
        <f t="shared" si="0"/>
        <v>17500</v>
      </c>
      <c r="I39" s="10">
        <f t="shared" si="1"/>
        <v>17500</v>
      </c>
      <c r="J39" s="12">
        <v>0</v>
      </c>
    </row>
    <row r="40" spans="1:10" ht="37.5" customHeight="1" x14ac:dyDescent="0.25">
      <c r="A40" s="26" t="s">
        <v>70</v>
      </c>
      <c r="B40" s="15" t="s">
        <v>6</v>
      </c>
      <c r="C40" s="15" t="s">
        <v>157</v>
      </c>
      <c r="D40" s="15" t="s">
        <v>32</v>
      </c>
      <c r="E40" s="9" t="s">
        <v>214</v>
      </c>
      <c r="F40" s="9" t="s">
        <v>215</v>
      </c>
      <c r="G40" s="10">
        <v>11500</v>
      </c>
      <c r="H40" s="10">
        <f t="shared" si="0"/>
        <v>11500</v>
      </c>
      <c r="I40" s="10">
        <f t="shared" si="1"/>
        <v>11500</v>
      </c>
      <c r="J40" s="12">
        <v>0</v>
      </c>
    </row>
    <row r="41" spans="1:10" ht="37.5" customHeight="1" x14ac:dyDescent="0.25">
      <c r="A41" s="26"/>
      <c r="B41" s="15" t="s">
        <v>6</v>
      </c>
      <c r="C41" s="15" t="s">
        <v>157</v>
      </c>
      <c r="D41" s="15" t="s">
        <v>32</v>
      </c>
      <c r="E41" s="9" t="s">
        <v>71</v>
      </c>
      <c r="F41" s="9" t="s">
        <v>72</v>
      </c>
      <c r="G41" s="10">
        <v>11500</v>
      </c>
      <c r="H41" s="10">
        <f t="shared" si="0"/>
        <v>11500</v>
      </c>
      <c r="I41" s="10">
        <f t="shared" si="1"/>
        <v>11500</v>
      </c>
      <c r="J41" s="12">
        <v>0</v>
      </c>
    </row>
    <row r="42" spans="1:10" ht="37.5" customHeight="1" x14ac:dyDescent="0.25">
      <c r="A42" s="26"/>
      <c r="B42" s="15" t="s">
        <v>6</v>
      </c>
      <c r="C42" s="15" t="s">
        <v>157</v>
      </c>
      <c r="D42" s="15" t="s">
        <v>32</v>
      </c>
      <c r="E42" s="9" t="s">
        <v>74</v>
      </c>
      <c r="F42" s="9" t="s">
        <v>75</v>
      </c>
      <c r="G42" s="10">
        <v>11500</v>
      </c>
      <c r="H42" s="10">
        <f t="shared" si="0"/>
        <v>11500</v>
      </c>
      <c r="I42" s="10">
        <f t="shared" si="1"/>
        <v>11500</v>
      </c>
      <c r="J42" s="12">
        <v>0</v>
      </c>
    </row>
    <row r="43" spans="1:10" ht="37.5" customHeight="1" x14ac:dyDescent="0.25">
      <c r="A43" s="26"/>
      <c r="B43" s="15" t="s">
        <v>6</v>
      </c>
      <c r="C43" s="15" t="s">
        <v>157</v>
      </c>
      <c r="D43" s="15" t="s">
        <v>32</v>
      </c>
      <c r="E43" s="9" t="s">
        <v>76</v>
      </c>
      <c r="F43" s="9" t="s">
        <v>141</v>
      </c>
      <c r="G43" s="10">
        <v>14000</v>
      </c>
      <c r="H43" s="10">
        <f t="shared" si="0"/>
        <v>14000</v>
      </c>
      <c r="I43" s="10">
        <f t="shared" si="1"/>
        <v>14000</v>
      </c>
      <c r="J43" s="12">
        <v>0</v>
      </c>
    </row>
    <row r="44" spans="1:10" ht="37.5" customHeight="1" x14ac:dyDescent="0.25">
      <c r="A44" s="14" t="s">
        <v>80</v>
      </c>
      <c r="B44" s="15" t="s">
        <v>6</v>
      </c>
      <c r="C44" s="15" t="s">
        <v>157</v>
      </c>
      <c r="D44" s="15" t="s">
        <v>7</v>
      </c>
      <c r="E44" s="9" t="s">
        <v>81</v>
      </c>
      <c r="F44" s="9" t="s">
        <v>82</v>
      </c>
      <c r="G44" s="10">
        <v>17500</v>
      </c>
      <c r="H44" s="10">
        <f t="shared" si="0"/>
        <v>17500</v>
      </c>
      <c r="I44" s="10">
        <f t="shared" si="1"/>
        <v>17500</v>
      </c>
      <c r="J44" s="12">
        <v>0</v>
      </c>
    </row>
    <row r="45" spans="1:10" ht="37.5" customHeight="1" x14ac:dyDescent="0.25">
      <c r="A45" s="22" t="s">
        <v>83</v>
      </c>
      <c r="B45" s="15" t="s">
        <v>6</v>
      </c>
      <c r="C45" s="15" t="s">
        <v>157</v>
      </c>
      <c r="D45" s="15" t="s">
        <v>32</v>
      </c>
      <c r="E45" s="9" t="s">
        <v>76</v>
      </c>
      <c r="F45" s="9" t="s">
        <v>142</v>
      </c>
      <c r="G45" s="10">
        <v>14000</v>
      </c>
      <c r="H45" s="10">
        <f t="shared" si="0"/>
        <v>14000</v>
      </c>
      <c r="I45" s="10">
        <f t="shared" si="1"/>
        <v>14000</v>
      </c>
      <c r="J45" s="12">
        <v>0</v>
      </c>
    </row>
    <row r="46" spans="1:10" ht="37.5" customHeight="1" x14ac:dyDescent="0.25">
      <c r="A46" s="23"/>
      <c r="B46" s="15" t="s">
        <v>6</v>
      </c>
      <c r="C46" s="15" t="s">
        <v>157</v>
      </c>
      <c r="D46" s="15" t="s">
        <v>32</v>
      </c>
      <c r="E46" s="9" t="s">
        <v>76</v>
      </c>
      <c r="F46" s="9" t="s">
        <v>143</v>
      </c>
      <c r="G46" s="10">
        <v>14000</v>
      </c>
      <c r="H46" s="10">
        <f t="shared" si="0"/>
        <v>14000</v>
      </c>
      <c r="I46" s="10">
        <f t="shared" si="1"/>
        <v>14000</v>
      </c>
      <c r="J46" s="12">
        <v>0</v>
      </c>
    </row>
    <row r="47" spans="1:10" ht="45.75" customHeight="1" x14ac:dyDescent="0.25">
      <c r="A47" s="23"/>
      <c r="B47" s="15" t="s">
        <v>6</v>
      </c>
      <c r="C47" s="15" t="s">
        <v>157</v>
      </c>
      <c r="D47" s="15" t="s">
        <v>32</v>
      </c>
      <c r="E47" s="9" t="s">
        <v>85</v>
      </c>
      <c r="F47" s="9" t="s">
        <v>86</v>
      </c>
      <c r="G47" s="10">
        <v>17500</v>
      </c>
      <c r="H47" s="10">
        <f t="shared" si="0"/>
        <v>17500</v>
      </c>
      <c r="I47" s="10">
        <f t="shared" si="1"/>
        <v>17500</v>
      </c>
      <c r="J47" s="12">
        <v>0</v>
      </c>
    </row>
    <row r="48" spans="1:10" ht="37.5" customHeight="1" x14ac:dyDescent="0.25">
      <c r="A48" s="23"/>
      <c r="B48" s="15" t="s">
        <v>6</v>
      </c>
      <c r="C48" s="15" t="s">
        <v>157</v>
      </c>
      <c r="D48" s="15" t="s">
        <v>32</v>
      </c>
      <c r="E48" s="9" t="s">
        <v>87</v>
      </c>
      <c r="F48" s="9" t="s">
        <v>88</v>
      </c>
      <c r="G48" s="10">
        <v>17500</v>
      </c>
      <c r="H48" s="10">
        <f t="shared" si="0"/>
        <v>17500</v>
      </c>
      <c r="I48" s="10">
        <f t="shared" si="1"/>
        <v>17500</v>
      </c>
      <c r="J48" s="12">
        <v>0</v>
      </c>
    </row>
    <row r="49" spans="1:10" ht="37.5" customHeight="1" x14ac:dyDescent="0.25">
      <c r="A49" s="24"/>
      <c r="B49" s="15" t="s">
        <v>6</v>
      </c>
      <c r="C49" s="15"/>
      <c r="D49" s="15"/>
      <c r="E49" s="9" t="s">
        <v>89</v>
      </c>
      <c r="F49" s="9" t="s">
        <v>90</v>
      </c>
      <c r="G49" s="10">
        <v>17500</v>
      </c>
      <c r="H49" s="10">
        <f t="shared" ref="H49" si="8">G49</f>
        <v>17500</v>
      </c>
      <c r="I49" s="10">
        <f t="shared" ref="I49" si="9">G49</f>
        <v>17500</v>
      </c>
      <c r="J49" s="12">
        <v>0</v>
      </c>
    </row>
    <row r="50" spans="1:10" ht="37.5" customHeight="1" x14ac:dyDescent="0.25">
      <c r="A50" s="26" t="s">
        <v>91</v>
      </c>
      <c r="B50" s="15" t="s">
        <v>6</v>
      </c>
      <c r="C50" s="15" t="s">
        <v>157</v>
      </c>
      <c r="D50" s="15" t="s">
        <v>32</v>
      </c>
      <c r="E50" s="9" t="s">
        <v>92</v>
      </c>
      <c r="F50" s="9" t="s">
        <v>93</v>
      </c>
      <c r="G50" s="10">
        <v>11500</v>
      </c>
      <c r="H50" s="10">
        <f t="shared" si="0"/>
        <v>11500</v>
      </c>
      <c r="I50" s="10">
        <f t="shared" si="1"/>
        <v>11500</v>
      </c>
      <c r="J50" s="12">
        <v>0</v>
      </c>
    </row>
    <row r="51" spans="1:10" ht="37.5" hidden="1" customHeight="1" x14ac:dyDescent="0.25">
      <c r="A51" s="26"/>
      <c r="B51" s="15" t="s">
        <v>6</v>
      </c>
      <c r="C51" s="15" t="s">
        <v>136</v>
      </c>
      <c r="D51" s="15" t="s">
        <v>32</v>
      </c>
      <c r="E51" s="9" t="s">
        <v>92</v>
      </c>
      <c r="F51" s="9"/>
      <c r="G51" s="10"/>
      <c r="H51" s="10">
        <f t="shared" si="0"/>
        <v>0</v>
      </c>
      <c r="I51" s="10">
        <f t="shared" si="1"/>
        <v>0</v>
      </c>
      <c r="J51" s="12"/>
    </row>
    <row r="52" spans="1:10" ht="37.5" customHeight="1" x14ac:dyDescent="0.25">
      <c r="A52" s="26"/>
      <c r="B52" s="15" t="s">
        <v>6</v>
      </c>
      <c r="C52" s="15" t="s">
        <v>157</v>
      </c>
      <c r="D52" s="15" t="s">
        <v>32</v>
      </c>
      <c r="E52" s="9" t="s">
        <v>96</v>
      </c>
      <c r="F52" s="9" t="s">
        <v>97</v>
      </c>
      <c r="G52" s="10">
        <v>17500</v>
      </c>
      <c r="H52" s="10">
        <f t="shared" si="0"/>
        <v>17500</v>
      </c>
      <c r="I52" s="10">
        <f t="shared" si="1"/>
        <v>17500</v>
      </c>
      <c r="J52" s="12">
        <v>0</v>
      </c>
    </row>
    <row r="53" spans="1:10" ht="37.5" customHeight="1" x14ac:dyDescent="0.25">
      <c r="A53" s="26"/>
      <c r="B53" s="15" t="s">
        <v>6</v>
      </c>
      <c r="C53" s="15" t="s">
        <v>157</v>
      </c>
      <c r="D53" s="15" t="s">
        <v>32</v>
      </c>
      <c r="E53" s="9" t="s">
        <v>98</v>
      </c>
      <c r="F53" s="9" t="s">
        <v>99</v>
      </c>
      <c r="G53" s="10">
        <v>17500</v>
      </c>
      <c r="H53" s="10">
        <f t="shared" si="0"/>
        <v>17500</v>
      </c>
      <c r="I53" s="10">
        <f t="shared" si="1"/>
        <v>17500</v>
      </c>
      <c r="J53" s="12">
        <v>0</v>
      </c>
    </row>
    <row r="54" spans="1:10" ht="37.5" customHeight="1" x14ac:dyDescent="0.25">
      <c r="A54" s="26"/>
      <c r="B54" s="15" t="s">
        <v>6</v>
      </c>
      <c r="C54" s="15" t="s">
        <v>157</v>
      </c>
      <c r="D54" s="15" t="s">
        <v>32</v>
      </c>
      <c r="E54" s="9" t="s">
        <v>253</v>
      </c>
      <c r="F54" s="9" t="s">
        <v>100</v>
      </c>
      <c r="G54" s="10">
        <v>11500</v>
      </c>
      <c r="H54" s="10">
        <f t="shared" si="0"/>
        <v>11500</v>
      </c>
      <c r="I54" s="10">
        <f t="shared" si="1"/>
        <v>11500</v>
      </c>
      <c r="J54" s="12">
        <v>0</v>
      </c>
    </row>
    <row r="55" spans="1:10" ht="37.5" customHeight="1" x14ac:dyDescent="0.25">
      <c r="A55" s="26"/>
      <c r="B55" s="15" t="s">
        <v>6</v>
      </c>
      <c r="C55" s="15" t="s">
        <v>157</v>
      </c>
      <c r="D55" s="15" t="s">
        <v>32</v>
      </c>
      <c r="E55" s="9" t="s">
        <v>219</v>
      </c>
      <c r="F55" s="9" t="s">
        <v>144</v>
      </c>
      <c r="G55" s="10">
        <v>11500</v>
      </c>
      <c r="H55" s="10">
        <f t="shared" si="0"/>
        <v>11500</v>
      </c>
      <c r="I55" s="10">
        <f t="shared" si="1"/>
        <v>11500</v>
      </c>
      <c r="J55" s="12">
        <v>0</v>
      </c>
    </row>
    <row r="56" spans="1:10" ht="31.5" customHeight="1" x14ac:dyDescent="0.25">
      <c r="A56" s="22" t="s">
        <v>102</v>
      </c>
      <c r="B56" s="15" t="s">
        <v>6</v>
      </c>
      <c r="C56" s="15" t="s">
        <v>157</v>
      </c>
      <c r="D56" s="15" t="s">
        <v>32</v>
      </c>
      <c r="E56" s="9" t="s">
        <v>103</v>
      </c>
      <c r="F56" s="9" t="s">
        <v>145</v>
      </c>
      <c r="G56" s="10">
        <v>11500</v>
      </c>
      <c r="H56" s="10">
        <f t="shared" si="0"/>
        <v>11500</v>
      </c>
      <c r="I56" s="10">
        <f t="shared" si="1"/>
        <v>11500</v>
      </c>
      <c r="J56" s="12">
        <v>0</v>
      </c>
    </row>
    <row r="57" spans="1:10" ht="32.25" customHeight="1" x14ac:dyDescent="0.25">
      <c r="A57" s="23"/>
      <c r="B57" s="15" t="s">
        <v>6</v>
      </c>
      <c r="C57" s="15" t="s">
        <v>157</v>
      </c>
      <c r="D57" s="15" t="s">
        <v>32</v>
      </c>
      <c r="E57" s="9" t="s">
        <v>133</v>
      </c>
      <c r="F57" s="9" t="s">
        <v>134</v>
      </c>
      <c r="G57" s="10">
        <v>11500</v>
      </c>
      <c r="H57" s="10">
        <f t="shared" si="0"/>
        <v>11500</v>
      </c>
      <c r="I57" s="10">
        <f t="shared" si="1"/>
        <v>11500</v>
      </c>
      <c r="J57" s="12">
        <v>0</v>
      </c>
    </row>
    <row r="58" spans="1:10" ht="30.75" customHeight="1" x14ac:dyDescent="0.25">
      <c r="A58" s="23"/>
      <c r="B58" s="15" t="s">
        <v>6</v>
      </c>
      <c r="C58" s="15"/>
      <c r="D58" s="15"/>
      <c r="E58" s="9" t="s">
        <v>105</v>
      </c>
      <c r="F58" s="9" t="s">
        <v>106</v>
      </c>
      <c r="G58" s="10">
        <v>11500</v>
      </c>
      <c r="H58" s="10">
        <f t="shared" ref="H58" si="10">G58</f>
        <v>11500</v>
      </c>
      <c r="I58" s="10">
        <f t="shared" ref="I58" si="11">G58</f>
        <v>11500</v>
      </c>
      <c r="J58" s="12">
        <v>0</v>
      </c>
    </row>
    <row r="59" spans="1:10" ht="39.75" customHeight="1" x14ac:dyDescent="0.25">
      <c r="A59" s="23"/>
      <c r="B59" s="15" t="s">
        <v>6</v>
      </c>
      <c r="C59" s="15" t="s">
        <v>157</v>
      </c>
      <c r="D59" s="15" t="s">
        <v>32</v>
      </c>
      <c r="E59" s="9" t="s">
        <v>108</v>
      </c>
      <c r="F59" s="9" t="s">
        <v>146</v>
      </c>
      <c r="G59" s="10">
        <v>11500</v>
      </c>
      <c r="H59" s="10">
        <f t="shared" si="0"/>
        <v>11500</v>
      </c>
      <c r="I59" s="10">
        <f t="shared" si="1"/>
        <v>11500</v>
      </c>
      <c r="J59" s="12">
        <v>0</v>
      </c>
    </row>
    <row r="60" spans="1:10" ht="34.5" customHeight="1" x14ac:dyDescent="0.25">
      <c r="A60" s="23"/>
      <c r="B60" s="15" t="s">
        <v>6</v>
      </c>
      <c r="C60" s="15" t="s">
        <v>157</v>
      </c>
      <c r="D60" s="15" t="s">
        <v>32</v>
      </c>
      <c r="E60" s="9" t="s">
        <v>111</v>
      </c>
      <c r="F60" s="9" t="s">
        <v>147</v>
      </c>
      <c r="G60" s="10">
        <v>11500</v>
      </c>
      <c r="H60" s="10">
        <f t="shared" si="0"/>
        <v>11500</v>
      </c>
      <c r="I60" s="10">
        <f t="shared" si="1"/>
        <v>11500</v>
      </c>
      <c r="J60" s="12">
        <v>0</v>
      </c>
    </row>
    <row r="61" spans="1:10" ht="36.75" customHeight="1" x14ac:dyDescent="0.25">
      <c r="A61" s="23"/>
      <c r="B61" s="15" t="s">
        <v>6</v>
      </c>
      <c r="C61" s="15" t="s">
        <v>157</v>
      </c>
      <c r="D61" s="15" t="s">
        <v>32</v>
      </c>
      <c r="E61" s="9" t="s">
        <v>224</v>
      </c>
      <c r="F61" s="9" t="s">
        <v>112</v>
      </c>
      <c r="G61" s="10">
        <v>11500</v>
      </c>
      <c r="H61" s="10">
        <f t="shared" si="0"/>
        <v>11500</v>
      </c>
      <c r="I61" s="10">
        <f t="shared" si="1"/>
        <v>11500</v>
      </c>
      <c r="J61" s="12">
        <v>0</v>
      </c>
    </row>
    <row r="62" spans="1:10" ht="25.5" customHeight="1" x14ac:dyDescent="0.25">
      <c r="A62" s="24"/>
      <c r="B62" s="15" t="s">
        <v>6</v>
      </c>
      <c r="C62" s="15"/>
      <c r="D62" s="15"/>
      <c r="E62" s="9" t="s">
        <v>113</v>
      </c>
      <c r="F62" s="9" t="s">
        <v>246</v>
      </c>
      <c r="G62" s="10">
        <v>11500</v>
      </c>
      <c r="H62" s="10">
        <f t="shared" ref="H62" si="12">G62</f>
        <v>11500</v>
      </c>
      <c r="I62" s="10">
        <f t="shared" ref="I62" si="13">G62</f>
        <v>11500</v>
      </c>
      <c r="J62" s="12">
        <v>0</v>
      </c>
    </row>
    <row r="63" spans="1:10" ht="33" customHeight="1" x14ac:dyDescent="0.25">
      <c r="A63" s="22" t="s">
        <v>116</v>
      </c>
      <c r="B63" s="15" t="s">
        <v>135</v>
      </c>
      <c r="C63" s="15" t="s">
        <v>158</v>
      </c>
      <c r="D63" s="15" t="s">
        <v>42</v>
      </c>
      <c r="E63" s="9" t="s">
        <v>117</v>
      </c>
      <c r="F63" s="9" t="s">
        <v>118</v>
      </c>
      <c r="G63" s="11">
        <v>10000</v>
      </c>
      <c r="H63" s="10">
        <f t="shared" si="0"/>
        <v>10000</v>
      </c>
      <c r="I63" s="10">
        <f t="shared" si="1"/>
        <v>10000</v>
      </c>
      <c r="J63" s="10">
        <v>14000</v>
      </c>
    </row>
    <row r="64" spans="1:10" ht="39.75" customHeight="1" x14ac:dyDescent="0.25">
      <c r="A64" s="23"/>
      <c r="B64" s="15" t="s">
        <v>6</v>
      </c>
      <c r="C64" s="15" t="s">
        <v>136</v>
      </c>
      <c r="D64" s="15" t="s">
        <v>32</v>
      </c>
      <c r="E64" s="9" t="s">
        <v>119</v>
      </c>
      <c r="F64" s="9" t="s">
        <v>120</v>
      </c>
      <c r="G64" s="11">
        <v>17500</v>
      </c>
      <c r="H64" s="10">
        <f t="shared" si="0"/>
        <v>17500</v>
      </c>
      <c r="I64" s="10">
        <f t="shared" si="1"/>
        <v>17500</v>
      </c>
      <c r="J64" s="12">
        <v>0</v>
      </c>
    </row>
    <row r="65" spans="1:10" ht="30" customHeight="1" x14ac:dyDescent="0.25">
      <c r="A65" s="23"/>
      <c r="B65" s="15" t="s">
        <v>6</v>
      </c>
      <c r="C65" s="15" t="s">
        <v>157</v>
      </c>
      <c r="D65" s="15" t="s">
        <v>32</v>
      </c>
      <c r="E65" s="9" t="s">
        <v>122</v>
      </c>
      <c r="F65" s="9" t="s">
        <v>123</v>
      </c>
      <c r="G65" s="11">
        <v>14000</v>
      </c>
      <c r="H65" s="10">
        <f t="shared" si="0"/>
        <v>14000</v>
      </c>
      <c r="I65" s="10">
        <f t="shared" si="1"/>
        <v>14000</v>
      </c>
      <c r="J65" s="12">
        <v>0</v>
      </c>
    </row>
    <row r="66" spans="1:10" ht="37.5" customHeight="1" x14ac:dyDescent="0.25">
      <c r="A66" s="24"/>
      <c r="B66" s="15" t="s">
        <v>6</v>
      </c>
      <c r="C66" s="15"/>
      <c r="D66" s="15"/>
      <c r="E66" s="9" t="s">
        <v>226</v>
      </c>
      <c r="F66" s="9" t="s">
        <v>121</v>
      </c>
      <c r="G66" s="11">
        <v>17500</v>
      </c>
      <c r="H66" s="10">
        <f t="shared" ref="H66" si="14">G66</f>
        <v>17500</v>
      </c>
      <c r="I66" s="10">
        <f t="shared" ref="I66" si="15">G66</f>
        <v>17500</v>
      </c>
      <c r="J66" s="12">
        <v>17500</v>
      </c>
    </row>
    <row r="67" spans="1:10" ht="37.5" customHeight="1" x14ac:dyDescent="0.25">
      <c r="A67" s="26" t="s">
        <v>124</v>
      </c>
      <c r="B67" s="15" t="s">
        <v>125</v>
      </c>
      <c r="C67" s="15" t="s">
        <v>157</v>
      </c>
      <c r="D67" s="15" t="s">
        <v>32</v>
      </c>
      <c r="E67" s="9" t="s">
        <v>230</v>
      </c>
      <c r="F67" s="9" t="s">
        <v>247</v>
      </c>
      <c r="G67" s="10">
        <v>8000</v>
      </c>
      <c r="H67" s="10">
        <f t="shared" si="0"/>
        <v>8000</v>
      </c>
      <c r="I67" s="10">
        <v>10000</v>
      </c>
      <c r="J67" s="12">
        <v>0</v>
      </c>
    </row>
    <row r="68" spans="1:10" ht="37.5" customHeight="1" x14ac:dyDescent="0.25">
      <c r="A68" s="26"/>
      <c r="B68" s="15" t="s">
        <v>125</v>
      </c>
      <c r="C68" s="15" t="s">
        <v>157</v>
      </c>
      <c r="D68" s="15" t="s">
        <v>42</v>
      </c>
      <c r="E68" s="9" t="s">
        <v>185</v>
      </c>
      <c r="F68" s="9" t="s">
        <v>186</v>
      </c>
      <c r="G68" s="10">
        <v>8000</v>
      </c>
      <c r="H68" s="10">
        <f t="shared" si="0"/>
        <v>8000</v>
      </c>
      <c r="I68" s="10">
        <v>10000</v>
      </c>
      <c r="J68" s="12">
        <v>0</v>
      </c>
    </row>
    <row r="69" spans="1:10" ht="48" customHeight="1" x14ac:dyDescent="0.25">
      <c r="A69" s="26"/>
      <c r="B69" s="15" t="s">
        <v>125</v>
      </c>
      <c r="C69" s="15" t="s">
        <v>157</v>
      </c>
      <c r="D69" s="15" t="s">
        <v>42</v>
      </c>
      <c r="E69" s="9" t="s">
        <v>189</v>
      </c>
      <c r="F69" s="9" t="s">
        <v>190</v>
      </c>
      <c r="G69" s="10">
        <v>10000</v>
      </c>
      <c r="H69" s="10">
        <f t="shared" si="0"/>
        <v>10000</v>
      </c>
      <c r="I69" s="10">
        <v>14000</v>
      </c>
      <c r="J69" s="12">
        <v>0</v>
      </c>
    </row>
    <row r="70" spans="1:10" ht="37.5" customHeight="1" x14ac:dyDescent="0.25">
      <c r="A70" s="26"/>
      <c r="B70" s="15" t="s">
        <v>125</v>
      </c>
      <c r="C70" s="15" t="s">
        <v>157</v>
      </c>
      <c r="D70" s="15" t="s">
        <v>42</v>
      </c>
      <c r="E70" s="9" t="s">
        <v>35</v>
      </c>
      <c r="F70" s="9" t="s">
        <v>241</v>
      </c>
      <c r="G70" s="10">
        <v>10000</v>
      </c>
      <c r="H70" s="10">
        <f t="shared" ref="H70:H77" si="16">G70</f>
        <v>10000</v>
      </c>
      <c r="I70" s="10">
        <v>14000</v>
      </c>
      <c r="J70" s="12">
        <v>0</v>
      </c>
    </row>
    <row r="71" spans="1:10" ht="37.5" customHeight="1" x14ac:dyDescent="0.25">
      <c r="A71" s="26"/>
      <c r="B71" s="15" t="s">
        <v>125</v>
      </c>
      <c r="C71" s="15"/>
      <c r="D71" s="15"/>
      <c r="E71" s="9" t="s">
        <v>35</v>
      </c>
      <c r="F71" s="9" t="s">
        <v>37</v>
      </c>
      <c r="G71" s="10">
        <v>10000</v>
      </c>
      <c r="H71" s="10">
        <v>10000</v>
      </c>
      <c r="I71" s="10">
        <v>14000</v>
      </c>
      <c r="J71" s="12">
        <v>0</v>
      </c>
    </row>
    <row r="72" spans="1:10" ht="37.5" customHeight="1" x14ac:dyDescent="0.25">
      <c r="A72" s="26"/>
      <c r="B72" s="15" t="s">
        <v>125</v>
      </c>
      <c r="C72" s="15" t="s">
        <v>157</v>
      </c>
      <c r="D72" s="15" t="s">
        <v>32</v>
      </c>
      <c r="E72" s="9" t="s">
        <v>59</v>
      </c>
      <c r="F72" s="9" t="s">
        <v>60</v>
      </c>
      <c r="G72" s="10">
        <v>10000</v>
      </c>
      <c r="H72" s="10">
        <f t="shared" si="16"/>
        <v>10000</v>
      </c>
      <c r="I72" s="10">
        <v>14000</v>
      </c>
      <c r="J72" s="12">
        <v>0</v>
      </c>
    </row>
    <row r="73" spans="1:10" ht="30" customHeight="1" x14ac:dyDescent="0.25">
      <c r="A73" s="26"/>
      <c r="B73" s="15" t="s">
        <v>125</v>
      </c>
      <c r="C73" s="15" t="s">
        <v>157</v>
      </c>
      <c r="D73" s="15" t="s">
        <v>32</v>
      </c>
      <c r="E73" s="9" t="s">
        <v>231</v>
      </c>
      <c r="F73" s="9" t="s">
        <v>245</v>
      </c>
      <c r="G73" s="10">
        <v>10000</v>
      </c>
      <c r="H73" s="10">
        <f t="shared" si="16"/>
        <v>10000</v>
      </c>
      <c r="I73" s="10">
        <v>14000</v>
      </c>
      <c r="J73" s="12">
        <v>0</v>
      </c>
    </row>
    <row r="74" spans="1:10" ht="31.5" customHeight="1" x14ac:dyDescent="0.25">
      <c r="A74" s="26"/>
      <c r="B74" s="15" t="s">
        <v>125</v>
      </c>
      <c r="C74" s="15" t="s">
        <v>157</v>
      </c>
      <c r="D74" s="15" t="s">
        <v>42</v>
      </c>
      <c r="E74" s="9" t="s">
        <v>81</v>
      </c>
      <c r="F74" s="9" t="s">
        <v>82</v>
      </c>
      <c r="G74" s="10">
        <v>10000</v>
      </c>
      <c r="H74" s="10">
        <f t="shared" si="16"/>
        <v>10000</v>
      </c>
      <c r="I74" s="10">
        <v>14000</v>
      </c>
      <c r="J74" s="12">
        <v>0</v>
      </c>
    </row>
    <row r="75" spans="1:10" ht="37.5" customHeight="1" x14ac:dyDescent="0.25">
      <c r="A75" s="22" t="s">
        <v>249</v>
      </c>
      <c r="B75" s="15" t="s">
        <v>6</v>
      </c>
      <c r="C75" s="15"/>
      <c r="D75" s="15"/>
      <c r="E75" s="9" t="s">
        <v>59</v>
      </c>
      <c r="F75" s="9" t="s">
        <v>148</v>
      </c>
      <c r="G75" s="10">
        <v>17500</v>
      </c>
      <c r="H75" s="10">
        <v>17500</v>
      </c>
      <c r="I75" s="10">
        <v>17500</v>
      </c>
      <c r="J75" s="12">
        <v>0</v>
      </c>
    </row>
    <row r="76" spans="1:10" ht="37.5" customHeight="1" x14ac:dyDescent="0.25">
      <c r="A76" s="23"/>
      <c r="B76" s="15" t="s">
        <v>125</v>
      </c>
      <c r="C76" s="15" t="s">
        <v>157</v>
      </c>
      <c r="D76" s="15" t="s">
        <v>32</v>
      </c>
      <c r="E76" s="9" t="s">
        <v>59</v>
      </c>
      <c r="F76" s="9" t="s">
        <v>148</v>
      </c>
      <c r="G76" s="10">
        <v>10000</v>
      </c>
      <c r="H76" s="10">
        <f t="shared" si="16"/>
        <v>10000</v>
      </c>
      <c r="I76" s="10">
        <v>14000</v>
      </c>
      <c r="J76" s="12">
        <v>0</v>
      </c>
    </row>
    <row r="77" spans="1:10" ht="36" customHeight="1" x14ac:dyDescent="0.25">
      <c r="A77" s="24"/>
      <c r="B77" s="15" t="s">
        <v>125</v>
      </c>
      <c r="C77" s="15" t="s">
        <v>159</v>
      </c>
      <c r="D77" s="15" t="s">
        <v>42</v>
      </c>
      <c r="E77" s="9" t="s">
        <v>51</v>
      </c>
      <c r="F77" s="9" t="s">
        <v>149</v>
      </c>
      <c r="G77" s="10">
        <v>10000</v>
      </c>
      <c r="H77" s="10">
        <f t="shared" si="16"/>
        <v>10000</v>
      </c>
      <c r="I77" s="10">
        <v>14000</v>
      </c>
      <c r="J77" s="12">
        <v>0</v>
      </c>
    </row>
    <row r="79" spans="1:10" customFormat="1" ht="30" x14ac:dyDescent="0.25">
      <c r="A79" s="16" t="s">
        <v>255</v>
      </c>
      <c r="B79" s="2"/>
      <c r="C79" s="2"/>
      <c r="D79" s="2"/>
      <c r="E79" s="6"/>
      <c r="F79" s="19" t="s">
        <v>256</v>
      </c>
      <c r="G79" s="2"/>
      <c r="H79" s="2"/>
      <c r="I79" s="18"/>
      <c r="J79" s="18"/>
    </row>
    <row r="80" spans="1:10" customFormat="1" ht="41.25" customHeight="1" x14ac:dyDescent="0.25">
      <c r="A80" s="2"/>
      <c r="B80" s="2"/>
      <c r="C80" s="2"/>
      <c r="D80" s="2"/>
      <c r="E80" s="2"/>
      <c r="F80" s="2"/>
      <c r="G80" s="2"/>
      <c r="H80" s="2"/>
      <c r="I80" s="18"/>
      <c r="J80" s="18"/>
    </row>
    <row r="81" spans="1:10" customFormat="1" x14ac:dyDescent="0.25">
      <c r="A81" s="2" t="s">
        <v>151</v>
      </c>
      <c r="B81" s="20"/>
      <c r="C81" s="21"/>
      <c r="D81" s="21"/>
      <c r="E81" s="6"/>
      <c r="F81" s="19" t="s">
        <v>153</v>
      </c>
      <c r="G81" s="2"/>
      <c r="H81" s="2"/>
      <c r="I81" s="18"/>
      <c r="J81" s="18"/>
    </row>
    <row r="82" spans="1:10" x14ac:dyDescent="0.25">
      <c r="A82" s="5"/>
    </row>
  </sheetData>
  <mergeCells count="17">
    <mergeCell ref="A1:J1"/>
    <mergeCell ref="A25:A27"/>
    <mergeCell ref="A67:A74"/>
    <mergeCell ref="A50:A55"/>
    <mergeCell ref="A3:A8"/>
    <mergeCell ref="A9:A11"/>
    <mergeCell ref="A12:A15"/>
    <mergeCell ref="A16:A21"/>
    <mergeCell ref="A22:A24"/>
    <mergeCell ref="A28:A31"/>
    <mergeCell ref="A32:A39"/>
    <mergeCell ref="A40:A43"/>
    <mergeCell ref="B81:D81"/>
    <mergeCell ref="A45:A49"/>
    <mergeCell ref="A56:A62"/>
    <mergeCell ref="A63:A66"/>
    <mergeCell ref="A75:A77"/>
  </mergeCells>
  <pageMargins left="0.7" right="0.7" top="0.75" bottom="0.75" header="0.3" footer="0.3"/>
  <pageSetup paperSize="9" scale="54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"/>
  <sheetViews>
    <sheetView workbookViewId="0">
      <selection activeCell="M7" sqref="M7"/>
    </sheetView>
  </sheetViews>
  <sheetFormatPr defaultRowHeight="15" x14ac:dyDescent="0.25"/>
  <cols>
    <col min="1" max="1" width="19.28515625" style="1" customWidth="1"/>
    <col min="2" max="2" width="10.7109375" style="1" customWidth="1"/>
    <col min="3" max="3" width="31.5703125" style="1" customWidth="1"/>
    <col min="4" max="4" width="40" style="1" customWidth="1"/>
    <col min="5" max="5" width="8.85546875" style="1" customWidth="1"/>
    <col min="6" max="16384" width="9.140625" style="1"/>
  </cols>
  <sheetData>
    <row r="1" spans="1:8" s="2" customFormat="1" ht="33" customHeight="1" x14ac:dyDescent="0.25">
      <c r="D1" s="2" t="s">
        <v>164</v>
      </c>
    </row>
    <row r="2" spans="1:8" s="2" customFormat="1" ht="84.75" customHeight="1" x14ac:dyDescent="0.25">
      <c r="A2" s="27" t="s">
        <v>248</v>
      </c>
      <c r="B2" s="27"/>
      <c r="C2" s="27"/>
      <c r="D2" s="27"/>
      <c r="E2" s="27"/>
      <c r="F2" s="27"/>
      <c r="G2" s="27"/>
      <c r="H2" s="27"/>
    </row>
    <row r="3" spans="1:8" s="2" customFormat="1" ht="15.75" customHeight="1" x14ac:dyDescent="0.25">
      <c r="A3" s="30" t="s">
        <v>0</v>
      </c>
      <c r="B3" s="30" t="s">
        <v>154</v>
      </c>
      <c r="C3" s="30" t="s">
        <v>165</v>
      </c>
      <c r="D3" s="29" t="s">
        <v>4</v>
      </c>
      <c r="E3" s="28" t="s">
        <v>155</v>
      </c>
      <c r="F3" s="28"/>
      <c r="G3" s="28"/>
      <c r="H3" s="28"/>
    </row>
    <row r="4" spans="1:8" s="2" customFormat="1" ht="33" customHeight="1" x14ac:dyDescent="0.25">
      <c r="A4" s="31"/>
      <c r="B4" s="31"/>
      <c r="C4" s="31"/>
      <c r="D4" s="28"/>
      <c r="E4" s="3" t="s">
        <v>126</v>
      </c>
      <c r="F4" s="3" t="s">
        <v>127</v>
      </c>
      <c r="G4" s="3" t="s">
        <v>128</v>
      </c>
      <c r="H4" s="3" t="s">
        <v>129</v>
      </c>
    </row>
    <row r="5" spans="1:8" s="2" customFormat="1" ht="54.75" customHeight="1" x14ac:dyDescent="0.25">
      <c r="A5" s="22" t="s">
        <v>5</v>
      </c>
      <c r="B5" s="7" t="s">
        <v>6</v>
      </c>
      <c r="C5" s="9" t="s">
        <v>166</v>
      </c>
      <c r="D5" s="9" t="s">
        <v>167</v>
      </c>
      <c r="E5" s="13">
        <v>18000</v>
      </c>
      <c r="F5" s="13">
        <v>22000</v>
      </c>
      <c r="G5" s="13">
        <f>F5+(F5-E5)/2</f>
        <v>24000</v>
      </c>
      <c r="H5" s="13">
        <f>G5</f>
        <v>24000</v>
      </c>
    </row>
    <row r="6" spans="1:8" s="2" customFormat="1" ht="30" customHeight="1" x14ac:dyDescent="0.25">
      <c r="A6" s="23"/>
      <c r="B6" s="7" t="s">
        <v>6</v>
      </c>
      <c r="C6" s="9" t="s">
        <v>168</v>
      </c>
      <c r="D6" s="9" t="s">
        <v>8</v>
      </c>
      <c r="E6" s="13">
        <v>22000</v>
      </c>
      <c r="F6" s="13">
        <v>26000</v>
      </c>
      <c r="G6" s="13">
        <v>29000</v>
      </c>
      <c r="H6" s="13">
        <f t="shared" ref="H6:H30" si="0">G6</f>
        <v>29000</v>
      </c>
    </row>
    <row r="7" spans="1:8" s="2" customFormat="1" ht="30" customHeight="1" x14ac:dyDescent="0.25">
      <c r="A7" s="23"/>
      <c r="B7" s="7" t="s">
        <v>6</v>
      </c>
      <c r="C7" s="9" t="s">
        <v>168</v>
      </c>
      <c r="D7" s="9" t="s">
        <v>9</v>
      </c>
      <c r="E7" s="13">
        <v>22000</v>
      </c>
      <c r="F7" s="13">
        <v>26000</v>
      </c>
      <c r="G7" s="13">
        <v>29000</v>
      </c>
      <c r="H7" s="13">
        <f t="shared" si="0"/>
        <v>29000</v>
      </c>
    </row>
    <row r="8" spans="1:8" s="2" customFormat="1" ht="30" customHeight="1" x14ac:dyDescent="0.25">
      <c r="A8" s="23"/>
      <c r="B8" s="7" t="s">
        <v>6</v>
      </c>
      <c r="C8" s="9" t="s">
        <v>168</v>
      </c>
      <c r="D8" s="9" t="s">
        <v>10</v>
      </c>
      <c r="E8" s="13">
        <v>22000</v>
      </c>
      <c r="F8" s="13">
        <v>26000</v>
      </c>
      <c r="G8" s="13">
        <v>29000</v>
      </c>
      <c r="H8" s="13">
        <f t="shared" si="0"/>
        <v>29000</v>
      </c>
    </row>
    <row r="9" spans="1:8" s="2" customFormat="1" ht="30" customHeight="1" x14ac:dyDescent="0.25">
      <c r="A9" s="23"/>
      <c r="B9" s="7" t="s">
        <v>6</v>
      </c>
      <c r="C9" s="9" t="s">
        <v>168</v>
      </c>
      <c r="D9" s="9" t="s">
        <v>11</v>
      </c>
      <c r="E9" s="13">
        <v>22000</v>
      </c>
      <c r="F9" s="13">
        <v>26000</v>
      </c>
      <c r="G9" s="13">
        <v>29000</v>
      </c>
      <c r="H9" s="13">
        <f t="shared" si="0"/>
        <v>29000</v>
      </c>
    </row>
    <row r="10" spans="1:8" s="2" customFormat="1" ht="30" customHeight="1" x14ac:dyDescent="0.25">
      <c r="A10" s="23"/>
      <c r="B10" s="7" t="s">
        <v>6</v>
      </c>
      <c r="C10" s="9" t="s">
        <v>168</v>
      </c>
      <c r="D10" s="9" t="s">
        <v>12</v>
      </c>
      <c r="E10" s="13">
        <v>22000</v>
      </c>
      <c r="F10" s="13">
        <v>26000</v>
      </c>
      <c r="G10" s="13">
        <v>29000</v>
      </c>
      <c r="H10" s="13">
        <f t="shared" si="0"/>
        <v>29000</v>
      </c>
    </row>
    <row r="11" spans="1:8" s="2" customFormat="1" ht="30" customHeight="1" x14ac:dyDescent="0.25">
      <c r="A11" s="23"/>
      <c r="B11" s="7" t="s">
        <v>6</v>
      </c>
      <c r="C11" s="9" t="s">
        <v>13</v>
      </c>
      <c r="D11" s="9" t="s">
        <v>14</v>
      </c>
      <c r="E11" s="13">
        <v>22000</v>
      </c>
      <c r="F11" s="13">
        <v>26000</v>
      </c>
      <c r="G11" s="13">
        <v>29000</v>
      </c>
      <c r="H11" s="13">
        <f t="shared" si="0"/>
        <v>29000</v>
      </c>
    </row>
    <row r="12" spans="1:8" s="2" customFormat="1" ht="30" customHeight="1" x14ac:dyDescent="0.25">
      <c r="A12" s="23"/>
      <c r="B12" s="7" t="s">
        <v>6</v>
      </c>
      <c r="C12" s="9" t="s">
        <v>15</v>
      </c>
      <c r="D12" s="9" t="s">
        <v>16</v>
      </c>
      <c r="E12" s="13">
        <v>22000</v>
      </c>
      <c r="F12" s="13">
        <v>26000</v>
      </c>
      <c r="G12" s="13">
        <v>29000</v>
      </c>
      <c r="H12" s="13">
        <f t="shared" si="0"/>
        <v>29000</v>
      </c>
    </row>
    <row r="13" spans="1:8" s="2" customFormat="1" ht="30" customHeight="1" x14ac:dyDescent="0.25">
      <c r="A13" s="24"/>
      <c r="B13" s="7" t="s">
        <v>6</v>
      </c>
      <c r="C13" s="9" t="s">
        <v>169</v>
      </c>
      <c r="D13" s="9" t="s">
        <v>170</v>
      </c>
      <c r="E13" s="13">
        <v>18000</v>
      </c>
      <c r="F13" s="13">
        <v>22000</v>
      </c>
      <c r="G13" s="13">
        <f>F13+(F13-E13)/2</f>
        <v>24000</v>
      </c>
      <c r="H13" s="13">
        <f>G13</f>
        <v>24000</v>
      </c>
    </row>
    <row r="14" spans="1:8" s="2" customFormat="1" ht="30" customHeight="1" x14ac:dyDescent="0.25">
      <c r="A14" s="26" t="s">
        <v>17</v>
      </c>
      <c r="B14" s="7" t="s">
        <v>6</v>
      </c>
      <c r="C14" s="9" t="s">
        <v>173</v>
      </c>
      <c r="D14" s="9" t="s">
        <v>171</v>
      </c>
      <c r="E14" s="13">
        <v>18000</v>
      </c>
      <c r="F14" s="13">
        <v>22000</v>
      </c>
      <c r="G14" s="13">
        <f t="shared" ref="G14:G21" si="1">F14+(F14-E14)/2</f>
        <v>24000</v>
      </c>
      <c r="H14" s="13">
        <f t="shared" si="0"/>
        <v>24000</v>
      </c>
    </row>
    <row r="15" spans="1:8" s="2" customFormat="1" ht="30" customHeight="1" x14ac:dyDescent="0.25">
      <c r="A15" s="26"/>
      <c r="B15" s="7" t="s">
        <v>6</v>
      </c>
      <c r="C15" s="9" t="s">
        <v>18</v>
      </c>
      <c r="D15" s="9" t="s">
        <v>19</v>
      </c>
      <c r="E15" s="13">
        <v>18000</v>
      </c>
      <c r="F15" s="13">
        <v>22000</v>
      </c>
      <c r="G15" s="13">
        <f t="shared" si="1"/>
        <v>24000</v>
      </c>
      <c r="H15" s="13">
        <f t="shared" si="0"/>
        <v>24000</v>
      </c>
    </row>
    <row r="16" spans="1:8" s="2" customFormat="1" ht="30" customHeight="1" x14ac:dyDescent="0.25">
      <c r="A16" s="26"/>
      <c r="B16" s="7" t="s">
        <v>6</v>
      </c>
      <c r="C16" s="9" t="s">
        <v>18</v>
      </c>
      <c r="D16" s="9" t="s">
        <v>172</v>
      </c>
      <c r="E16" s="13">
        <v>18000</v>
      </c>
      <c r="F16" s="13">
        <v>22000</v>
      </c>
      <c r="G16" s="13">
        <f t="shared" si="1"/>
        <v>24000</v>
      </c>
      <c r="H16" s="13">
        <f t="shared" si="0"/>
        <v>24000</v>
      </c>
    </row>
    <row r="17" spans="1:8" s="2" customFormat="1" ht="30" customHeight="1" x14ac:dyDescent="0.25">
      <c r="A17" s="26"/>
      <c r="B17" s="7" t="s">
        <v>6</v>
      </c>
      <c r="C17" s="9" t="s">
        <v>21</v>
      </c>
      <c r="D17" s="9" t="s">
        <v>22</v>
      </c>
      <c r="E17" s="13">
        <v>18000</v>
      </c>
      <c r="F17" s="13">
        <v>22000</v>
      </c>
      <c r="G17" s="13">
        <f t="shared" si="1"/>
        <v>24000</v>
      </c>
      <c r="H17" s="13">
        <f t="shared" si="0"/>
        <v>24000</v>
      </c>
    </row>
    <row r="18" spans="1:8" s="2" customFormat="1" ht="50.25" customHeight="1" x14ac:dyDescent="0.25">
      <c r="A18" s="26"/>
      <c r="B18" s="7" t="s">
        <v>6</v>
      </c>
      <c r="C18" s="9" t="s">
        <v>23</v>
      </c>
      <c r="D18" s="9" t="s">
        <v>251</v>
      </c>
      <c r="E18" s="13">
        <v>18000</v>
      </c>
      <c r="F18" s="13">
        <v>22000</v>
      </c>
      <c r="G18" s="13">
        <v>24000</v>
      </c>
      <c r="H18" s="13">
        <v>24000</v>
      </c>
    </row>
    <row r="19" spans="1:8" s="2" customFormat="1" ht="30" customHeight="1" x14ac:dyDescent="0.25">
      <c r="A19" s="26"/>
      <c r="B19" s="7" t="s">
        <v>6</v>
      </c>
      <c r="C19" s="9" t="s">
        <v>23</v>
      </c>
      <c r="D19" s="9" t="s">
        <v>24</v>
      </c>
      <c r="E19" s="13">
        <v>18000</v>
      </c>
      <c r="F19" s="13">
        <v>22000</v>
      </c>
      <c r="G19" s="13">
        <f t="shared" si="1"/>
        <v>24000</v>
      </c>
      <c r="H19" s="13">
        <f t="shared" si="0"/>
        <v>24000</v>
      </c>
    </row>
    <row r="20" spans="1:8" s="2" customFormat="1" ht="30" customHeight="1" x14ac:dyDescent="0.25">
      <c r="A20" s="22" t="s">
        <v>25</v>
      </c>
      <c r="B20" s="7" t="s">
        <v>6</v>
      </c>
      <c r="C20" s="9" t="s">
        <v>174</v>
      </c>
      <c r="D20" s="9" t="s">
        <v>175</v>
      </c>
      <c r="E20" s="13">
        <v>22000</v>
      </c>
      <c r="F20" s="13">
        <v>26000</v>
      </c>
      <c r="G20" s="13">
        <v>29000</v>
      </c>
      <c r="H20" s="13">
        <f t="shared" si="0"/>
        <v>29000</v>
      </c>
    </row>
    <row r="21" spans="1:8" s="2" customFormat="1" ht="30" customHeight="1" x14ac:dyDescent="0.25">
      <c r="A21" s="23"/>
      <c r="B21" s="7" t="s">
        <v>6</v>
      </c>
      <c r="C21" s="9" t="s">
        <v>176</v>
      </c>
      <c r="D21" s="9" t="s">
        <v>177</v>
      </c>
      <c r="E21" s="13">
        <v>18000</v>
      </c>
      <c r="F21" s="13">
        <v>22000</v>
      </c>
      <c r="G21" s="13">
        <f t="shared" si="1"/>
        <v>24000</v>
      </c>
      <c r="H21" s="13">
        <f t="shared" si="0"/>
        <v>24000</v>
      </c>
    </row>
    <row r="22" spans="1:8" s="2" customFormat="1" ht="30" customHeight="1" x14ac:dyDescent="0.25">
      <c r="A22" s="23"/>
      <c r="B22" s="7" t="s">
        <v>6</v>
      </c>
      <c r="C22" s="9" t="s">
        <v>26</v>
      </c>
      <c r="D22" s="9" t="s">
        <v>27</v>
      </c>
      <c r="E22" s="13">
        <v>22000</v>
      </c>
      <c r="F22" s="13">
        <v>26000</v>
      </c>
      <c r="G22" s="13">
        <v>29000</v>
      </c>
      <c r="H22" s="13">
        <f t="shared" si="0"/>
        <v>29000</v>
      </c>
    </row>
    <row r="23" spans="1:8" s="2" customFormat="1" ht="30" customHeight="1" x14ac:dyDescent="0.25">
      <c r="A23" s="23"/>
      <c r="B23" s="7" t="s">
        <v>6</v>
      </c>
      <c r="C23" s="9" t="s">
        <v>26</v>
      </c>
      <c r="D23" s="9" t="s">
        <v>28</v>
      </c>
      <c r="E23" s="13">
        <v>22000</v>
      </c>
      <c r="F23" s="13">
        <v>26000</v>
      </c>
      <c r="G23" s="13">
        <v>29000</v>
      </c>
      <c r="H23" s="13">
        <f t="shared" si="0"/>
        <v>29000</v>
      </c>
    </row>
    <row r="24" spans="1:8" s="2" customFormat="1" ht="30" customHeight="1" x14ac:dyDescent="0.25">
      <c r="A24" s="23"/>
      <c r="B24" s="7" t="s">
        <v>6</v>
      </c>
      <c r="C24" s="9" t="s">
        <v>26</v>
      </c>
      <c r="D24" s="9" t="s">
        <v>178</v>
      </c>
      <c r="E24" s="13">
        <v>22000</v>
      </c>
      <c r="F24" s="13">
        <v>26000</v>
      </c>
      <c r="G24" s="13">
        <v>29000</v>
      </c>
      <c r="H24" s="13">
        <f t="shared" si="0"/>
        <v>29000</v>
      </c>
    </row>
    <row r="25" spans="1:8" s="2" customFormat="1" ht="30" customHeight="1" x14ac:dyDescent="0.25">
      <c r="A25" s="23"/>
      <c r="B25" s="7" t="s">
        <v>6</v>
      </c>
      <c r="C25" s="9" t="s">
        <v>29</v>
      </c>
      <c r="D25" s="9" t="s">
        <v>30</v>
      </c>
      <c r="E25" s="13">
        <v>22000</v>
      </c>
      <c r="F25" s="13">
        <v>26000</v>
      </c>
      <c r="G25" s="13">
        <v>29000</v>
      </c>
      <c r="H25" s="13">
        <f t="shared" si="0"/>
        <v>29000</v>
      </c>
    </row>
    <row r="26" spans="1:8" s="2" customFormat="1" ht="30" customHeight="1" x14ac:dyDescent="0.25">
      <c r="A26" s="24"/>
      <c r="B26" s="7" t="s">
        <v>6</v>
      </c>
      <c r="C26" s="9" t="s">
        <v>20</v>
      </c>
      <c r="D26" s="9" t="s">
        <v>179</v>
      </c>
      <c r="E26" s="13">
        <v>18000</v>
      </c>
      <c r="F26" s="13">
        <v>22000</v>
      </c>
      <c r="G26" s="13">
        <v>24000</v>
      </c>
      <c r="H26" s="13">
        <f t="shared" si="0"/>
        <v>24000</v>
      </c>
    </row>
    <row r="27" spans="1:8" s="2" customFormat="1" ht="56.25" customHeight="1" x14ac:dyDescent="0.25">
      <c r="A27" s="32" t="s">
        <v>31</v>
      </c>
      <c r="B27" s="7" t="s">
        <v>6</v>
      </c>
      <c r="C27" s="9" t="s">
        <v>180</v>
      </c>
      <c r="D27" s="9" t="s">
        <v>181</v>
      </c>
      <c r="E27" s="13">
        <v>22000</v>
      </c>
      <c r="F27" s="13">
        <v>26000</v>
      </c>
      <c r="G27" s="13">
        <v>29000</v>
      </c>
      <c r="H27" s="13">
        <f t="shared" si="0"/>
        <v>29000</v>
      </c>
    </row>
    <row r="28" spans="1:8" s="2" customFormat="1" ht="30" customHeight="1" x14ac:dyDescent="0.25">
      <c r="A28" s="32"/>
      <c r="B28" s="7" t="s">
        <v>6</v>
      </c>
      <c r="C28" s="9" t="s">
        <v>182</v>
      </c>
      <c r="D28" s="9" t="s">
        <v>183</v>
      </c>
      <c r="E28" s="13">
        <v>27000</v>
      </c>
      <c r="F28" s="13">
        <v>30000</v>
      </c>
      <c r="G28" s="13">
        <v>33000</v>
      </c>
      <c r="H28" s="13">
        <v>33000</v>
      </c>
    </row>
    <row r="29" spans="1:8" s="2" customFormat="1" ht="46.5" customHeight="1" x14ac:dyDescent="0.25">
      <c r="A29" s="32"/>
      <c r="B29" s="7" t="s">
        <v>6</v>
      </c>
      <c r="C29" s="9" t="s">
        <v>33</v>
      </c>
      <c r="D29" s="9" t="s">
        <v>184</v>
      </c>
      <c r="E29" s="13">
        <v>27000</v>
      </c>
      <c r="F29" s="13">
        <v>30000</v>
      </c>
      <c r="G29" s="13">
        <v>33000</v>
      </c>
      <c r="H29" s="13">
        <v>33000</v>
      </c>
    </row>
    <row r="30" spans="1:8" s="2" customFormat="1" ht="54.75" customHeight="1" x14ac:dyDescent="0.25">
      <c r="A30" s="32"/>
      <c r="B30" s="7" t="s">
        <v>6</v>
      </c>
      <c r="C30" s="9" t="s">
        <v>185</v>
      </c>
      <c r="D30" s="9" t="s">
        <v>186</v>
      </c>
      <c r="E30" s="13">
        <v>22000</v>
      </c>
      <c r="F30" s="13">
        <v>26000</v>
      </c>
      <c r="G30" s="13">
        <v>29000</v>
      </c>
      <c r="H30" s="13">
        <f t="shared" si="0"/>
        <v>29000</v>
      </c>
    </row>
    <row r="31" spans="1:8" s="2" customFormat="1" ht="55.5" customHeight="1" x14ac:dyDescent="0.25">
      <c r="A31" s="32"/>
      <c r="B31" s="7" t="s">
        <v>6</v>
      </c>
      <c r="C31" s="9" t="s">
        <v>187</v>
      </c>
      <c r="D31" s="9" t="s">
        <v>188</v>
      </c>
      <c r="E31" s="13">
        <v>27000</v>
      </c>
      <c r="F31" s="13">
        <v>30000</v>
      </c>
      <c r="G31" s="13">
        <v>33000</v>
      </c>
      <c r="H31" s="13">
        <v>33000</v>
      </c>
    </row>
    <row r="32" spans="1:8" s="2" customFormat="1" ht="50.25" customHeight="1" x14ac:dyDescent="0.25">
      <c r="A32" s="32"/>
      <c r="B32" s="7" t="s">
        <v>6</v>
      </c>
      <c r="C32" s="9" t="s">
        <v>189</v>
      </c>
      <c r="D32" s="9" t="s">
        <v>190</v>
      </c>
      <c r="E32" s="13">
        <v>27000</v>
      </c>
      <c r="F32" s="13">
        <v>30000</v>
      </c>
      <c r="G32" s="13">
        <v>33000</v>
      </c>
      <c r="H32" s="13">
        <v>33000</v>
      </c>
    </row>
    <row r="33" spans="1:8" s="2" customFormat="1" ht="50.25" customHeight="1" x14ac:dyDescent="0.25">
      <c r="A33" s="32"/>
      <c r="B33" s="7" t="s">
        <v>6</v>
      </c>
      <c r="C33" s="9" t="s">
        <v>189</v>
      </c>
      <c r="D33" s="9" t="s">
        <v>191</v>
      </c>
      <c r="E33" s="13">
        <v>27000</v>
      </c>
      <c r="F33" s="13">
        <v>30000</v>
      </c>
      <c r="G33" s="13">
        <v>33000</v>
      </c>
      <c r="H33" s="13">
        <v>33000</v>
      </c>
    </row>
    <row r="34" spans="1:8" s="2" customFormat="1" ht="51.75" customHeight="1" x14ac:dyDescent="0.25">
      <c r="A34" s="32"/>
      <c r="B34" s="7" t="s">
        <v>6</v>
      </c>
      <c r="C34" s="9" t="s">
        <v>192</v>
      </c>
      <c r="D34" s="9" t="s">
        <v>195</v>
      </c>
      <c r="E34" s="13">
        <v>27000</v>
      </c>
      <c r="F34" s="13">
        <v>30000</v>
      </c>
      <c r="G34" s="13">
        <v>33000</v>
      </c>
      <c r="H34" s="13">
        <v>33000</v>
      </c>
    </row>
    <row r="35" spans="1:8" s="2" customFormat="1" ht="45.75" customHeight="1" x14ac:dyDescent="0.25">
      <c r="A35" s="32"/>
      <c r="B35" s="7" t="s">
        <v>6</v>
      </c>
      <c r="C35" s="9" t="s">
        <v>193</v>
      </c>
      <c r="D35" s="9" t="s">
        <v>194</v>
      </c>
      <c r="E35" s="13">
        <v>27000</v>
      </c>
      <c r="F35" s="13">
        <v>30000</v>
      </c>
      <c r="G35" s="13">
        <v>33000</v>
      </c>
      <c r="H35" s="13">
        <v>33000</v>
      </c>
    </row>
    <row r="36" spans="1:8" s="2" customFormat="1" ht="50.25" customHeight="1" x14ac:dyDescent="0.25">
      <c r="A36" s="32"/>
      <c r="B36" s="7" t="s">
        <v>6</v>
      </c>
      <c r="C36" s="9" t="s">
        <v>196</v>
      </c>
      <c r="D36" s="9" t="s">
        <v>197</v>
      </c>
      <c r="E36" s="13">
        <v>27000</v>
      </c>
      <c r="F36" s="13">
        <v>30000</v>
      </c>
      <c r="G36" s="13">
        <v>33000</v>
      </c>
      <c r="H36" s="13">
        <v>33000</v>
      </c>
    </row>
    <row r="37" spans="1:8" s="2" customFormat="1" ht="50.25" customHeight="1" x14ac:dyDescent="0.25">
      <c r="A37" s="32"/>
      <c r="B37" s="7" t="s">
        <v>6</v>
      </c>
      <c r="C37" s="9" t="s">
        <v>198</v>
      </c>
      <c r="D37" s="9" t="s">
        <v>199</v>
      </c>
      <c r="E37" s="13">
        <v>27000</v>
      </c>
      <c r="F37" s="13">
        <v>30000</v>
      </c>
      <c r="G37" s="13">
        <v>33000</v>
      </c>
      <c r="H37" s="13">
        <v>33000</v>
      </c>
    </row>
    <row r="38" spans="1:8" s="2" customFormat="1" ht="30" customHeight="1" x14ac:dyDescent="0.25">
      <c r="A38" s="32"/>
      <c r="B38" s="7" t="s">
        <v>6</v>
      </c>
      <c r="C38" s="9" t="s">
        <v>200</v>
      </c>
      <c r="D38" s="9" t="s">
        <v>201</v>
      </c>
      <c r="E38" s="13">
        <v>27000</v>
      </c>
      <c r="F38" s="13">
        <v>30000</v>
      </c>
      <c r="G38" s="13">
        <v>33000</v>
      </c>
      <c r="H38" s="13">
        <v>33000</v>
      </c>
    </row>
    <row r="39" spans="1:8" s="2" customFormat="1" ht="37.5" customHeight="1" x14ac:dyDescent="0.25">
      <c r="A39" s="26" t="s">
        <v>34</v>
      </c>
      <c r="B39" s="7" t="s">
        <v>6</v>
      </c>
      <c r="C39" s="9" t="s">
        <v>202</v>
      </c>
      <c r="D39" s="9" t="s">
        <v>203</v>
      </c>
      <c r="E39" s="13">
        <v>22000</v>
      </c>
      <c r="F39" s="13">
        <v>26000</v>
      </c>
      <c r="G39" s="13">
        <v>29000</v>
      </c>
      <c r="H39" s="13">
        <f>G39</f>
        <v>29000</v>
      </c>
    </row>
    <row r="40" spans="1:8" s="2" customFormat="1" ht="30" customHeight="1" x14ac:dyDescent="0.25">
      <c r="A40" s="26"/>
      <c r="B40" s="7" t="s">
        <v>6</v>
      </c>
      <c r="C40" s="9" t="s">
        <v>35</v>
      </c>
      <c r="D40" s="9" t="s">
        <v>36</v>
      </c>
      <c r="E40" s="13">
        <v>27000</v>
      </c>
      <c r="F40" s="13">
        <v>30000</v>
      </c>
      <c r="G40" s="13">
        <v>33000</v>
      </c>
      <c r="H40" s="13">
        <f t="shared" ref="H40:H107" si="2">G40</f>
        <v>33000</v>
      </c>
    </row>
    <row r="41" spans="1:8" s="2" customFormat="1" ht="30" customHeight="1" x14ac:dyDescent="0.25">
      <c r="A41" s="26"/>
      <c r="B41" s="7" t="s">
        <v>6</v>
      </c>
      <c r="C41" s="9" t="s">
        <v>35</v>
      </c>
      <c r="D41" s="9" t="s">
        <v>37</v>
      </c>
      <c r="E41" s="13">
        <v>27000</v>
      </c>
      <c r="F41" s="13">
        <v>30000</v>
      </c>
      <c r="G41" s="13">
        <v>33000</v>
      </c>
      <c r="H41" s="13">
        <f t="shared" si="2"/>
        <v>33000</v>
      </c>
    </row>
    <row r="42" spans="1:8" s="2" customFormat="1" ht="30" customHeight="1" x14ac:dyDescent="0.25">
      <c r="A42" s="26" t="s">
        <v>38</v>
      </c>
      <c r="B42" s="7" t="s">
        <v>6</v>
      </c>
      <c r="C42" s="9" t="s">
        <v>39</v>
      </c>
      <c r="D42" s="9" t="s">
        <v>40</v>
      </c>
      <c r="E42" s="13">
        <v>27000</v>
      </c>
      <c r="F42" s="13">
        <v>30000</v>
      </c>
      <c r="G42" s="13">
        <v>33000</v>
      </c>
      <c r="H42" s="13">
        <f t="shared" si="2"/>
        <v>33000</v>
      </c>
    </row>
    <row r="43" spans="1:8" s="2" customFormat="1" ht="30" customHeight="1" x14ac:dyDescent="0.25">
      <c r="A43" s="26"/>
      <c r="B43" s="7" t="s">
        <v>6</v>
      </c>
      <c r="C43" s="9" t="s">
        <v>39</v>
      </c>
      <c r="D43" s="9" t="s">
        <v>41</v>
      </c>
      <c r="E43" s="13">
        <v>27000</v>
      </c>
      <c r="F43" s="13">
        <v>30000</v>
      </c>
      <c r="G43" s="13">
        <v>33000</v>
      </c>
      <c r="H43" s="13">
        <f t="shared" si="2"/>
        <v>33000</v>
      </c>
    </row>
    <row r="44" spans="1:8" s="2" customFormat="1" ht="30" customHeight="1" x14ac:dyDescent="0.25">
      <c r="A44" s="26"/>
      <c r="B44" s="7" t="s">
        <v>6</v>
      </c>
      <c r="C44" s="9" t="s">
        <v>204</v>
      </c>
      <c r="D44" s="9" t="s">
        <v>205</v>
      </c>
      <c r="E44" s="13">
        <v>22000</v>
      </c>
      <c r="F44" s="13">
        <v>26000</v>
      </c>
      <c r="G44" s="13">
        <v>29000</v>
      </c>
      <c r="H44" s="13">
        <f t="shared" si="2"/>
        <v>29000</v>
      </c>
    </row>
    <row r="45" spans="1:8" s="2" customFormat="1" ht="30" customHeight="1" x14ac:dyDescent="0.25">
      <c r="A45" s="26" t="s">
        <v>43</v>
      </c>
      <c r="B45" s="7" t="s">
        <v>6</v>
      </c>
      <c r="C45" s="9" t="s">
        <v>44</v>
      </c>
      <c r="D45" s="9" t="s">
        <v>45</v>
      </c>
      <c r="E45" s="13">
        <v>22000</v>
      </c>
      <c r="F45" s="13">
        <v>26000</v>
      </c>
      <c r="G45" s="13">
        <v>29000</v>
      </c>
      <c r="H45" s="13">
        <f t="shared" si="2"/>
        <v>29000</v>
      </c>
    </row>
    <row r="46" spans="1:8" s="2" customFormat="1" ht="30" customHeight="1" x14ac:dyDescent="0.25">
      <c r="A46" s="26"/>
      <c r="B46" s="7" t="s">
        <v>6</v>
      </c>
      <c r="C46" s="9" t="s">
        <v>46</v>
      </c>
      <c r="D46" s="9" t="s">
        <v>156</v>
      </c>
      <c r="E46" s="13">
        <v>22000</v>
      </c>
      <c r="F46" s="13">
        <v>26000</v>
      </c>
      <c r="G46" s="13">
        <v>29000</v>
      </c>
      <c r="H46" s="13">
        <f t="shared" si="2"/>
        <v>29000</v>
      </c>
    </row>
    <row r="47" spans="1:8" s="2" customFormat="1" ht="30" customHeight="1" x14ac:dyDescent="0.25">
      <c r="A47" s="26"/>
      <c r="B47" s="7" t="s">
        <v>6</v>
      </c>
      <c r="C47" s="9" t="s">
        <v>47</v>
      </c>
      <c r="D47" s="9" t="s">
        <v>206</v>
      </c>
      <c r="E47" s="13">
        <v>27000</v>
      </c>
      <c r="F47" s="13">
        <v>30000</v>
      </c>
      <c r="G47" s="13">
        <v>33000</v>
      </c>
      <c r="H47" s="13">
        <f t="shared" si="2"/>
        <v>33000</v>
      </c>
    </row>
    <row r="48" spans="1:8" s="2" customFormat="1" ht="30" customHeight="1" x14ac:dyDescent="0.25">
      <c r="A48" s="26"/>
      <c r="B48" s="7" t="s">
        <v>6</v>
      </c>
      <c r="C48" s="9" t="s">
        <v>47</v>
      </c>
      <c r="D48" s="9" t="s">
        <v>48</v>
      </c>
      <c r="E48" s="13">
        <v>27000</v>
      </c>
      <c r="F48" s="13">
        <v>30000</v>
      </c>
      <c r="G48" s="13">
        <v>33000</v>
      </c>
      <c r="H48" s="13">
        <f t="shared" si="2"/>
        <v>33000</v>
      </c>
    </row>
    <row r="49" spans="1:8" s="2" customFormat="1" ht="30" customHeight="1" x14ac:dyDescent="0.25">
      <c r="A49" s="26"/>
      <c r="B49" s="7" t="s">
        <v>6</v>
      </c>
      <c r="C49" s="9" t="s">
        <v>49</v>
      </c>
      <c r="D49" s="9" t="s">
        <v>50</v>
      </c>
      <c r="E49" s="13">
        <v>27000</v>
      </c>
      <c r="F49" s="13">
        <v>30000</v>
      </c>
      <c r="G49" s="13">
        <v>33000</v>
      </c>
      <c r="H49" s="13">
        <f t="shared" si="2"/>
        <v>33000</v>
      </c>
    </row>
    <row r="50" spans="1:8" s="2" customFormat="1" ht="30" customHeight="1" x14ac:dyDescent="0.25">
      <c r="A50" s="26"/>
      <c r="B50" s="7" t="s">
        <v>6</v>
      </c>
      <c r="C50" s="9" t="s">
        <v>51</v>
      </c>
      <c r="D50" s="9" t="s">
        <v>52</v>
      </c>
      <c r="E50" s="13">
        <v>27000</v>
      </c>
      <c r="F50" s="13">
        <v>30000</v>
      </c>
      <c r="G50" s="13">
        <v>33000</v>
      </c>
      <c r="H50" s="13">
        <f t="shared" si="2"/>
        <v>33000</v>
      </c>
    </row>
    <row r="51" spans="1:8" s="2" customFormat="1" ht="49.5" customHeight="1" x14ac:dyDescent="0.25">
      <c r="A51" s="26"/>
      <c r="B51" s="7" t="s">
        <v>6</v>
      </c>
      <c r="C51" s="9" t="s">
        <v>53</v>
      </c>
      <c r="D51" s="9" t="s">
        <v>54</v>
      </c>
      <c r="E51" s="13">
        <v>27000</v>
      </c>
      <c r="F51" s="13">
        <v>30000</v>
      </c>
      <c r="G51" s="13">
        <v>33000</v>
      </c>
      <c r="H51" s="13">
        <f t="shared" si="2"/>
        <v>33000</v>
      </c>
    </row>
    <row r="52" spans="1:8" s="2" customFormat="1" ht="30" customHeight="1" x14ac:dyDescent="0.25">
      <c r="A52" s="26" t="s">
        <v>55</v>
      </c>
      <c r="B52" s="7" t="s">
        <v>6</v>
      </c>
      <c r="C52" s="9" t="s">
        <v>56</v>
      </c>
      <c r="D52" s="9" t="s">
        <v>57</v>
      </c>
      <c r="E52" s="13">
        <v>27000</v>
      </c>
      <c r="F52" s="13">
        <v>30000</v>
      </c>
      <c r="G52" s="13">
        <v>33000</v>
      </c>
      <c r="H52" s="13">
        <f t="shared" si="2"/>
        <v>33000</v>
      </c>
    </row>
    <row r="53" spans="1:8" s="2" customFormat="1" ht="30" customHeight="1" x14ac:dyDescent="0.25">
      <c r="A53" s="26"/>
      <c r="B53" s="7" t="s">
        <v>6</v>
      </c>
      <c r="C53" s="9" t="s">
        <v>56</v>
      </c>
      <c r="D53" s="9" t="s">
        <v>207</v>
      </c>
      <c r="E53" s="13">
        <v>27000</v>
      </c>
      <c r="F53" s="13">
        <v>30000</v>
      </c>
      <c r="G53" s="13">
        <v>33000</v>
      </c>
      <c r="H53" s="13">
        <f t="shared" si="2"/>
        <v>33000</v>
      </c>
    </row>
    <row r="54" spans="1:8" s="2" customFormat="1" ht="30" customHeight="1" x14ac:dyDescent="0.25">
      <c r="A54" s="26"/>
      <c r="B54" s="7" t="s">
        <v>6</v>
      </c>
      <c r="C54" s="9" t="s">
        <v>56</v>
      </c>
      <c r="D54" s="9" t="s">
        <v>208</v>
      </c>
      <c r="E54" s="13">
        <v>27000</v>
      </c>
      <c r="F54" s="13">
        <v>30000</v>
      </c>
      <c r="G54" s="13">
        <v>33000</v>
      </c>
      <c r="H54" s="13">
        <f t="shared" si="2"/>
        <v>33000</v>
      </c>
    </row>
    <row r="55" spans="1:8" s="2" customFormat="1" ht="30" customHeight="1" x14ac:dyDescent="0.25">
      <c r="A55" s="26"/>
      <c r="B55" s="7" t="s">
        <v>6</v>
      </c>
      <c r="C55" s="9" t="s">
        <v>132</v>
      </c>
      <c r="D55" s="9" t="s">
        <v>209</v>
      </c>
      <c r="E55" s="13">
        <v>27000</v>
      </c>
      <c r="F55" s="13">
        <v>30000</v>
      </c>
      <c r="G55" s="13">
        <v>33000</v>
      </c>
      <c r="H55" s="13">
        <f t="shared" si="2"/>
        <v>33000</v>
      </c>
    </row>
    <row r="56" spans="1:8" s="2" customFormat="1" ht="30" customHeight="1" x14ac:dyDescent="0.25">
      <c r="A56" s="26"/>
      <c r="B56" s="7" t="s">
        <v>6</v>
      </c>
      <c r="C56" s="9" t="s">
        <v>210</v>
      </c>
      <c r="D56" s="9" t="s">
        <v>58</v>
      </c>
      <c r="E56" s="13">
        <v>27000</v>
      </c>
      <c r="F56" s="13">
        <v>30000</v>
      </c>
      <c r="G56" s="13">
        <v>33000</v>
      </c>
      <c r="H56" s="13">
        <f t="shared" si="2"/>
        <v>33000</v>
      </c>
    </row>
    <row r="57" spans="1:8" s="2" customFormat="1" ht="30" customHeight="1" x14ac:dyDescent="0.25">
      <c r="A57" s="26"/>
      <c r="B57" s="7" t="s">
        <v>6</v>
      </c>
      <c r="C57" s="9" t="s">
        <v>59</v>
      </c>
      <c r="D57" s="9" t="s">
        <v>60</v>
      </c>
      <c r="E57" s="13">
        <v>27000</v>
      </c>
      <c r="F57" s="13">
        <v>30000</v>
      </c>
      <c r="G57" s="13">
        <v>33000</v>
      </c>
      <c r="H57" s="13">
        <f t="shared" si="2"/>
        <v>33000</v>
      </c>
    </row>
    <row r="58" spans="1:8" s="2" customFormat="1" ht="30" customHeight="1" x14ac:dyDescent="0.25">
      <c r="A58" s="26"/>
      <c r="B58" s="7" t="s">
        <v>6</v>
      </c>
      <c r="C58" s="9" t="s">
        <v>61</v>
      </c>
      <c r="D58" s="9" t="s">
        <v>62</v>
      </c>
      <c r="E58" s="13">
        <v>27000</v>
      </c>
      <c r="F58" s="13">
        <v>30000</v>
      </c>
      <c r="G58" s="13">
        <v>33000</v>
      </c>
      <c r="H58" s="13">
        <f t="shared" si="2"/>
        <v>33000</v>
      </c>
    </row>
    <row r="59" spans="1:8" s="2" customFormat="1" ht="30" hidden="1" customHeight="1" x14ac:dyDescent="0.25">
      <c r="A59" s="26"/>
      <c r="B59" s="7" t="s">
        <v>6</v>
      </c>
      <c r="C59" s="9" t="s">
        <v>63</v>
      </c>
      <c r="D59" s="9" t="s">
        <v>64</v>
      </c>
      <c r="E59" s="13">
        <v>27000</v>
      </c>
      <c r="F59" s="13">
        <v>30000</v>
      </c>
      <c r="G59" s="13">
        <v>33000</v>
      </c>
      <c r="H59" s="13">
        <f t="shared" si="2"/>
        <v>33000</v>
      </c>
    </row>
    <row r="60" spans="1:8" s="2" customFormat="1" ht="30" customHeight="1" x14ac:dyDescent="0.25">
      <c r="A60" s="26"/>
      <c r="B60" s="7" t="s">
        <v>6</v>
      </c>
      <c r="C60" s="9" t="s">
        <v>211</v>
      </c>
      <c r="D60" s="9" t="s">
        <v>212</v>
      </c>
      <c r="E60" s="13">
        <v>27000</v>
      </c>
      <c r="F60" s="13">
        <v>30000</v>
      </c>
      <c r="G60" s="13">
        <v>33000</v>
      </c>
      <c r="H60" s="13">
        <f t="shared" si="2"/>
        <v>33000</v>
      </c>
    </row>
    <row r="61" spans="1:8" s="2" customFormat="1" ht="30" customHeight="1" x14ac:dyDescent="0.25">
      <c r="A61" s="26"/>
      <c r="B61" s="7" t="s">
        <v>6</v>
      </c>
      <c r="C61" s="9" t="s">
        <v>65</v>
      </c>
      <c r="D61" s="9" t="s">
        <v>66</v>
      </c>
      <c r="E61" s="13">
        <v>27000</v>
      </c>
      <c r="F61" s="13">
        <v>30000</v>
      </c>
      <c r="G61" s="13">
        <v>33000</v>
      </c>
      <c r="H61" s="13">
        <f t="shared" si="2"/>
        <v>33000</v>
      </c>
    </row>
    <row r="62" spans="1:8" s="2" customFormat="1" ht="30" customHeight="1" x14ac:dyDescent="0.25">
      <c r="A62" s="26"/>
      <c r="B62" s="7" t="s">
        <v>6</v>
      </c>
      <c r="C62" s="9" t="s">
        <v>213</v>
      </c>
      <c r="D62" s="9" t="s">
        <v>67</v>
      </c>
      <c r="E62" s="13">
        <v>27000</v>
      </c>
      <c r="F62" s="13">
        <v>30000</v>
      </c>
      <c r="G62" s="13">
        <v>33000</v>
      </c>
      <c r="H62" s="13">
        <f t="shared" si="2"/>
        <v>33000</v>
      </c>
    </row>
    <row r="63" spans="1:8" s="2" customFormat="1" ht="30" customHeight="1" x14ac:dyDescent="0.25">
      <c r="A63" s="26"/>
      <c r="B63" s="7" t="s">
        <v>6</v>
      </c>
      <c r="C63" s="9" t="s">
        <v>68</v>
      </c>
      <c r="D63" s="9" t="s">
        <v>69</v>
      </c>
      <c r="E63" s="13">
        <v>27000</v>
      </c>
      <c r="F63" s="13">
        <v>30000</v>
      </c>
      <c r="G63" s="13">
        <v>33000</v>
      </c>
      <c r="H63" s="13">
        <f t="shared" si="2"/>
        <v>33000</v>
      </c>
    </row>
    <row r="64" spans="1:8" s="2" customFormat="1" ht="30" customHeight="1" x14ac:dyDescent="0.25">
      <c r="A64" s="26" t="s">
        <v>70</v>
      </c>
      <c r="B64" s="7" t="s">
        <v>6</v>
      </c>
      <c r="C64" s="9" t="s">
        <v>214</v>
      </c>
      <c r="D64" s="9" t="s">
        <v>215</v>
      </c>
      <c r="E64" s="13">
        <v>18000</v>
      </c>
      <c r="F64" s="13">
        <v>22000</v>
      </c>
      <c r="G64" s="13">
        <v>24000</v>
      </c>
      <c r="H64" s="13">
        <f t="shared" si="2"/>
        <v>24000</v>
      </c>
    </row>
    <row r="65" spans="1:8" s="2" customFormat="1" ht="30" customHeight="1" x14ac:dyDescent="0.25">
      <c r="A65" s="26"/>
      <c r="B65" s="7" t="s">
        <v>6</v>
      </c>
      <c r="C65" s="9" t="s">
        <v>71</v>
      </c>
      <c r="D65" s="9" t="s">
        <v>72</v>
      </c>
      <c r="E65" s="13">
        <v>18000</v>
      </c>
      <c r="F65" s="13">
        <v>22000</v>
      </c>
      <c r="G65" s="13">
        <v>24000</v>
      </c>
      <c r="H65" s="13">
        <f>G65</f>
        <v>24000</v>
      </c>
    </row>
    <row r="66" spans="1:8" s="2" customFormat="1" ht="30" customHeight="1" x14ac:dyDescent="0.25">
      <c r="A66" s="26"/>
      <c r="B66" s="7" t="s">
        <v>6</v>
      </c>
      <c r="C66" s="9" t="s">
        <v>71</v>
      </c>
      <c r="D66" s="9" t="s">
        <v>73</v>
      </c>
      <c r="E66" s="13">
        <v>18000</v>
      </c>
      <c r="F66" s="13">
        <v>22000</v>
      </c>
      <c r="G66" s="13">
        <v>24000</v>
      </c>
      <c r="H66" s="13">
        <f>G66</f>
        <v>24000</v>
      </c>
    </row>
    <row r="67" spans="1:8" s="2" customFormat="1" ht="30" customHeight="1" x14ac:dyDescent="0.25">
      <c r="A67" s="26"/>
      <c r="B67" s="7" t="s">
        <v>6</v>
      </c>
      <c r="C67" s="9" t="s">
        <v>74</v>
      </c>
      <c r="D67" s="9" t="s">
        <v>75</v>
      </c>
      <c r="E67" s="13">
        <v>18000</v>
      </c>
      <c r="F67" s="13">
        <v>22000</v>
      </c>
      <c r="G67" s="13">
        <v>24000</v>
      </c>
      <c r="H67" s="13">
        <f t="shared" si="2"/>
        <v>24000</v>
      </c>
    </row>
    <row r="68" spans="1:8" s="2" customFormat="1" ht="30" customHeight="1" x14ac:dyDescent="0.25">
      <c r="A68" s="26"/>
      <c r="B68" s="7" t="s">
        <v>6</v>
      </c>
      <c r="C68" s="9" t="s">
        <v>76</v>
      </c>
      <c r="D68" s="9" t="s">
        <v>77</v>
      </c>
      <c r="E68" s="13">
        <v>22000</v>
      </c>
      <c r="F68" s="13">
        <v>26000</v>
      </c>
      <c r="G68" s="13">
        <v>29000</v>
      </c>
      <c r="H68" s="13">
        <f t="shared" si="2"/>
        <v>29000</v>
      </c>
    </row>
    <row r="69" spans="1:8" s="2" customFormat="1" ht="30" customHeight="1" x14ac:dyDescent="0.25">
      <c r="A69" s="26"/>
      <c r="B69" s="7" t="s">
        <v>6</v>
      </c>
      <c r="C69" s="9" t="s">
        <v>76</v>
      </c>
      <c r="D69" s="9" t="s">
        <v>252</v>
      </c>
      <c r="E69" s="13">
        <v>22000</v>
      </c>
      <c r="F69" s="13">
        <v>26000</v>
      </c>
      <c r="G69" s="13">
        <v>29000</v>
      </c>
      <c r="H69" s="13">
        <f t="shared" si="2"/>
        <v>29000</v>
      </c>
    </row>
    <row r="70" spans="1:8" s="2" customFormat="1" ht="30" customHeight="1" x14ac:dyDescent="0.25">
      <c r="A70" s="26"/>
      <c r="B70" s="7" t="s">
        <v>6</v>
      </c>
      <c r="C70" s="9" t="s">
        <v>103</v>
      </c>
      <c r="D70" s="9" t="s">
        <v>216</v>
      </c>
      <c r="E70" s="13">
        <v>18000</v>
      </c>
      <c r="F70" s="13">
        <v>22000</v>
      </c>
      <c r="G70" s="13">
        <v>24000</v>
      </c>
      <c r="H70" s="13">
        <f t="shared" si="2"/>
        <v>24000</v>
      </c>
    </row>
    <row r="71" spans="1:8" s="2" customFormat="1" ht="30" customHeight="1" x14ac:dyDescent="0.25">
      <c r="A71" s="26"/>
      <c r="B71" s="7" t="s">
        <v>6</v>
      </c>
      <c r="C71" s="9" t="s">
        <v>78</v>
      </c>
      <c r="D71" s="9" t="s">
        <v>79</v>
      </c>
      <c r="E71" s="13">
        <v>18000</v>
      </c>
      <c r="F71" s="13">
        <v>22000</v>
      </c>
      <c r="G71" s="13">
        <v>24000</v>
      </c>
      <c r="H71" s="13">
        <f t="shared" si="2"/>
        <v>24000</v>
      </c>
    </row>
    <row r="72" spans="1:8" s="2" customFormat="1" ht="30" customHeight="1" x14ac:dyDescent="0.25">
      <c r="A72" s="7" t="s">
        <v>80</v>
      </c>
      <c r="B72" s="7" t="s">
        <v>6</v>
      </c>
      <c r="C72" s="9" t="s">
        <v>81</v>
      </c>
      <c r="D72" s="9" t="s">
        <v>82</v>
      </c>
      <c r="E72" s="13">
        <v>27000</v>
      </c>
      <c r="F72" s="13">
        <v>30000</v>
      </c>
      <c r="G72" s="13">
        <v>33000</v>
      </c>
      <c r="H72" s="13">
        <f t="shared" si="2"/>
        <v>33000</v>
      </c>
    </row>
    <row r="73" spans="1:8" s="2" customFormat="1" ht="30" customHeight="1" x14ac:dyDescent="0.25">
      <c r="A73" s="26" t="s">
        <v>83</v>
      </c>
      <c r="B73" s="7" t="s">
        <v>6</v>
      </c>
      <c r="C73" s="9" t="s">
        <v>76</v>
      </c>
      <c r="D73" s="9" t="s">
        <v>84</v>
      </c>
      <c r="E73" s="13">
        <v>22000</v>
      </c>
      <c r="F73" s="13">
        <v>26000</v>
      </c>
      <c r="G73" s="13">
        <v>29000</v>
      </c>
      <c r="H73" s="13">
        <f t="shared" si="2"/>
        <v>29000</v>
      </c>
    </row>
    <row r="74" spans="1:8" s="2" customFormat="1" ht="30" customHeight="1" x14ac:dyDescent="0.25">
      <c r="A74" s="26"/>
      <c r="B74" s="7" t="s">
        <v>6</v>
      </c>
      <c r="C74" s="9" t="s">
        <v>85</v>
      </c>
      <c r="D74" s="9" t="s">
        <v>86</v>
      </c>
      <c r="E74" s="13">
        <v>27000</v>
      </c>
      <c r="F74" s="13">
        <v>30000</v>
      </c>
      <c r="G74" s="13">
        <v>33000</v>
      </c>
      <c r="H74" s="13">
        <f t="shared" si="2"/>
        <v>33000</v>
      </c>
    </row>
    <row r="75" spans="1:8" s="2" customFormat="1" ht="30" customHeight="1" x14ac:dyDescent="0.25">
      <c r="A75" s="26"/>
      <c r="B75" s="7" t="s">
        <v>6</v>
      </c>
      <c r="C75" s="9" t="s">
        <v>87</v>
      </c>
      <c r="D75" s="9" t="s">
        <v>88</v>
      </c>
      <c r="E75" s="13">
        <v>22000</v>
      </c>
      <c r="F75" s="13">
        <v>26000</v>
      </c>
      <c r="G75" s="13">
        <v>29000</v>
      </c>
      <c r="H75" s="13">
        <f t="shared" si="2"/>
        <v>29000</v>
      </c>
    </row>
    <row r="76" spans="1:8" s="2" customFormat="1" ht="30" customHeight="1" x14ac:dyDescent="0.25">
      <c r="A76" s="26"/>
      <c r="B76" s="7" t="s">
        <v>6</v>
      </c>
      <c r="C76" s="9" t="s">
        <v>89</v>
      </c>
      <c r="D76" s="9" t="s">
        <v>90</v>
      </c>
      <c r="E76" s="13">
        <v>27000</v>
      </c>
      <c r="F76" s="13">
        <v>30000</v>
      </c>
      <c r="G76" s="13">
        <v>33000</v>
      </c>
      <c r="H76" s="13">
        <f t="shared" si="2"/>
        <v>33000</v>
      </c>
    </row>
    <row r="77" spans="1:8" s="2" customFormat="1" ht="47.25" customHeight="1" x14ac:dyDescent="0.25">
      <c r="A77" s="26" t="s">
        <v>91</v>
      </c>
      <c r="B77" s="7" t="s">
        <v>6</v>
      </c>
      <c r="C77" s="9" t="s">
        <v>217</v>
      </c>
      <c r="D77" s="9" t="s">
        <v>218</v>
      </c>
      <c r="E77" s="13">
        <v>18000</v>
      </c>
      <c r="F77" s="13">
        <v>22000</v>
      </c>
      <c r="G77" s="13">
        <v>24000</v>
      </c>
      <c r="H77" s="13">
        <f t="shared" si="2"/>
        <v>24000</v>
      </c>
    </row>
    <row r="78" spans="1:8" s="2" customFormat="1" ht="30" customHeight="1" x14ac:dyDescent="0.25">
      <c r="A78" s="26"/>
      <c r="B78" s="7" t="s">
        <v>6</v>
      </c>
      <c r="C78" s="9" t="s">
        <v>92</v>
      </c>
      <c r="D78" s="9" t="s">
        <v>93</v>
      </c>
      <c r="E78" s="13">
        <v>18000</v>
      </c>
      <c r="F78" s="13">
        <v>22000</v>
      </c>
      <c r="G78" s="13">
        <v>24000</v>
      </c>
      <c r="H78" s="13">
        <f t="shared" si="2"/>
        <v>24000</v>
      </c>
    </row>
    <row r="79" spans="1:8" s="2" customFormat="1" ht="30" customHeight="1" x14ac:dyDescent="0.25">
      <c r="A79" s="26"/>
      <c r="B79" s="7" t="s">
        <v>6</v>
      </c>
      <c r="C79" s="9" t="s">
        <v>94</v>
      </c>
      <c r="D79" s="9" t="s">
        <v>95</v>
      </c>
      <c r="E79" s="13">
        <v>18000</v>
      </c>
      <c r="F79" s="13">
        <v>22000</v>
      </c>
      <c r="G79" s="13">
        <v>24000</v>
      </c>
      <c r="H79" s="13">
        <f t="shared" si="2"/>
        <v>24000</v>
      </c>
    </row>
    <row r="80" spans="1:8" s="2" customFormat="1" ht="30" customHeight="1" x14ac:dyDescent="0.25">
      <c r="A80" s="26"/>
      <c r="B80" s="7" t="s">
        <v>6</v>
      </c>
      <c r="C80" s="9" t="s">
        <v>96</v>
      </c>
      <c r="D80" s="9" t="s">
        <v>97</v>
      </c>
      <c r="E80" s="13">
        <v>27000</v>
      </c>
      <c r="F80" s="13">
        <v>30000</v>
      </c>
      <c r="G80" s="13">
        <v>33000</v>
      </c>
      <c r="H80" s="13">
        <f t="shared" si="2"/>
        <v>33000</v>
      </c>
    </row>
    <row r="81" spans="1:8" s="2" customFormat="1" ht="30" customHeight="1" x14ac:dyDescent="0.25">
      <c r="A81" s="26"/>
      <c r="B81" s="7" t="s">
        <v>6</v>
      </c>
      <c r="C81" s="9" t="s">
        <v>98</v>
      </c>
      <c r="D81" s="9" t="s">
        <v>99</v>
      </c>
      <c r="E81" s="13">
        <v>27000</v>
      </c>
      <c r="F81" s="13">
        <v>30000</v>
      </c>
      <c r="G81" s="13">
        <v>33000</v>
      </c>
      <c r="H81" s="13">
        <f t="shared" si="2"/>
        <v>33000</v>
      </c>
    </row>
    <row r="82" spans="1:8" s="2" customFormat="1" ht="30" customHeight="1" x14ac:dyDescent="0.25">
      <c r="A82" s="26"/>
      <c r="B82" s="7" t="s">
        <v>6</v>
      </c>
      <c r="C82" s="9" t="s">
        <v>253</v>
      </c>
      <c r="D82" s="9" t="s">
        <v>100</v>
      </c>
      <c r="E82" s="13">
        <v>18000</v>
      </c>
      <c r="F82" s="13">
        <v>22000</v>
      </c>
      <c r="G82" s="13">
        <v>24000</v>
      </c>
      <c r="H82" s="13">
        <f t="shared" si="2"/>
        <v>24000</v>
      </c>
    </row>
    <row r="83" spans="1:8" s="2" customFormat="1" ht="30" customHeight="1" x14ac:dyDescent="0.25">
      <c r="A83" s="26"/>
      <c r="B83" s="7" t="s">
        <v>6</v>
      </c>
      <c r="C83" s="9" t="s">
        <v>219</v>
      </c>
      <c r="D83" s="9" t="s">
        <v>101</v>
      </c>
      <c r="E83" s="13">
        <v>18000</v>
      </c>
      <c r="F83" s="13">
        <v>22000</v>
      </c>
      <c r="G83" s="13">
        <v>24000</v>
      </c>
      <c r="H83" s="13">
        <f t="shared" si="2"/>
        <v>24000</v>
      </c>
    </row>
    <row r="84" spans="1:8" s="2" customFormat="1" ht="30" customHeight="1" x14ac:dyDescent="0.25">
      <c r="A84" s="26" t="s">
        <v>102</v>
      </c>
      <c r="B84" s="7" t="s">
        <v>6</v>
      </c>
      <c r="C84" s="9" t="s">
        <v>220</v>
      </c>
      <c r="D84" s="9" t="s">
        <v>221</v>
      </c>
      <c r="E84" s="13">
        <v>27000</v>
      </c>
      <c r="F84" s="13">
        <v>30000</v>
      </c>
      <c r="G84" s="13">
        <v>33000</v>
      </c>
      <c r="H84" s="13">
        <f t="shared" si="2"/>
        <v>33000</v>
      </c>
    </row>
    <row r="85" spans="1:8" s="2" customFormat="1" ht="30" customHeight="1" x14ac:dyDescent="0.25">
      <c r="A85" s="26"/>
      <c r="B85" s="7" t="s">
        <v>6</v>
      </c>
      <c r="C85" s="9" t="s">
        <v>103</v>
      </c>
      <c r="D85" s="9" t="s">
        <v>104</v>
      </c>
      <c r="E85" s="13">
        <v>18000</v>
      </c>
      <c r="F85" s="13">
        <v>22000</v>
      </c>
      <c r="G85" s="13">
        <v>24000</v>
      </c>
      <c r="H85" s="13">
        <f t="shared" si="2"/>
        <v>24000</v>
      </c>
    </row>
    <row r="86" spans="1:8" s="2" customFormat="1" ht="30" customHeight="1" x14ac:dyDescent="0.25">
      <c r="A86" s="26"/>
      <c r="B86" s="7" t="s">
        <v>6</v>
      </c>
      <c r="C86" s="9" t="s">
        <v>133</v>
      </c>
      <c r="D86" s="9" t="s">
        <v>134</v>
      </c>
      <c r="E86" s="13">
        <v>18000</v>
      </c>
      <c r="F86" s="13">
        <v>22000</v>
      </c>
      <c r="G86" s="13">
        <v>24000</v>
      </c>
      <c r="H86" s="13">
        <f t="shared" si="2"/>
        <v>24000</v>
      </c>
    </row>
    <row r="87" spans="1:8" s="2" customFormat="1" ht="30" customHeight="1" x14ac:dyDescent="0.25">
      <c r="A87" s="26"/>
      <c r="B87" s="7" t="s">
        <v>6</v>
      </c>
      <c r="C87" s="9" t="s">
        <v>105</v>
      </c>
      <c r="D87" s="9" t="s">
        <v>106</v>
      </c>
      <c r="E87" s="13">
        <v>18000</v>
      </c>
      <c r="F87" s="13">
        <v>22000</v>
      </c>
      <c r="G87" s="13">
        <v>24000</v>
      </c>
      <c r="H87" s="13">
        <f t="shared" si="2"/>
        <v>24000</v>
      </c>
    </row>
    <row r="88" spans="1:8" s="2" customFormat="1" ht="30" customHeight="1" x14ac:dyDescent="0.25">
      <c r="A88" s="26"/>
      <c r="B88" s="7" t="s">
        <v>6</v>
      </c>
      <c r="C88" s="9" t="s">
        <v>105</v>
      </c>
      <c r="D88" s="9" t="s">
        <v>107</v>
      </c>
      <c r="E88" s="13">
        <v>18000</v>
      </c>
      <c r="F88" s="13">
        <v>22000</v>
      </c>
      <c r="G88" s="13">
        <v>24000</v>
      </c>
      <c r="H88" s="13">
        <f t="shared" si="2"/>
        <v>24000</v>
      </c>
    </row>
    <row r="89" spans="1:8" s="2" customFormat="1" ht="34.5" customHeight="1" x14ac:dyDescent="0.25">
      <c r="A89" s="26"/>
      <c r="B89" s="7" t="s">
        <v>6</v>
      </c>
      <c r="C89" s="9" t="s">
        <v>108</v>
      </c>
      <c r="D89" s="9" t="s">
        <v>109</v>
      </c>
      <c r="E89" s="13">
        <v>18000</v>
      </c>
      <c r="F89" s="13">
        <v>22000</v>
      </c>
      <c r="G89" s="13">
        <v>24000</v>
      </c>
      <c r="H89" s="13">
        <f t="shared" si="2"/>
        <v>24000</v>
      </c>
    </row>
    <row r="90" spans="1:8" s="2" customFormat="1" ht="35.25" customHeight="1" x14ac:dyDescent="0.25">
      <c r="A90" s="26"/>
      <c r="B90" s="7" t="s">
        <v>6</v>
      </c>
      <c r="C90" s="9" t="s">
        <v>108</v>
      </c>
      <c r="D90" s="9" t="s">
        <v>222</v>
      </c>
      <c r="E90" s="13">
        <v>18000</v>
      </c>
      <c r="F90" s="13">
        <v>22000</v>
      </c>
      <c r="G90" s="13">
        <v>24000</v>
      </c>
      <c r="H90" s="13">
        <f>G90</f>
        <v>24000</v>
      </c>
    </row>
    <row r="91" spans="1:8" s="2" customFormat="1" ht="35.25" customHeight="1" x14ac:dyDescent="0.25">
      <c r="A91" s="26"/>
      <c r="B91" s="7" t="s">
        <v>6</v>
      </c>
      <c r="C91" s="9" t="s">
        <v>108</v>
      </c>
      <c r="D91" s="9" t="s">
        <v>110</v>
      </c>
      <c r="E91" s="13">
        <v>18000</v>
      </c>
      <c r="F91" s="13">
        <v>22000</v>
      </c>
      <c r="G91" s="13">
        <v>24000</v>
      </c>
      <c r="H91" s="13">
        <f>G91</f>
        <v>24000</v>
      </c>
    </row>
    <row r="92" spans="1:8" s="2" customFormat="1" ht="49.5" customHeight="1" x14ac:dyDescent="0.25">
      <c r="A92" s="26"/>
      <c r="B92" s="7" t="s">
        <v>6</v>
      </c>
      <c r="C92" s="9" t="s">
        <v>111</v>
      </c>
      <c r="D92" s="9" t="s">
        <v>223</v>
      </c>
      <c r="E92" s="13">
        <v>18000</v>
      </c>
      <c r="F92" s="13">
        <v>22000</v>
      </c>
      <c r="G92" s="13">
        <v>24000</v>
      </c>
      <c r="H92" s="13">
        <f t="shared" si="2"/>
        <v>24000</v>
      </c>
    </row>
    <row r="93" spans="1:8" s="2" customFormat="1" ht="50.25" customHeight="1" x14ac:dyDescent="0.25">
      <c r="A93" s="26"/>
      <c r="B93" s="7" t="s">
        <v>6</v>
      </c>
      <c r="C93" s="9" t="s">
        <v>224</v>
      </c>
      <c r="D93" s="9" t="s">
        <v>254</v>
      </c>
      <c r="E93" s="13">
        <v>18000</v>
      </c>
      <c r="F93" s="13">
        <v>22000</v>
      </c>
      <c r="G93" s="13">
        <v>24000</v>
      </c>
      <c r="H93" s="13">
        <f t="shared" si="2"/>
        <v>24000</v>
      </c>
    </row>
    <row r="94" spans="1:8" s="2" customFormat="1" ht="34.5" customHeight="1" x14ac:dyDescent="0.25">
      <c r="A94" s="26"/>
      <c r="B94" s="7" t="s">
        <v>6</v>
      </c>
      <c r="C94" s="9" t="s">
        <v>114</v>
      </c>
      <c r="D94" s="9" t="s">
        <v>115</v>
      </c>
      <c r="E94" s="13">
        <v>18000</v>
      </c>
      <c r="F94" s="13">
        <v>22000</v>
      </c>
      <c r="G94" s="13">
        <v>24000</v>
      </c>
      <c r="H94" s="13">
        <f t="shared" si="2"/>
        <v>24000</v>
      </c>
    </row>
    <row r="95" spans="1:8" s="2" customFormat="1" ht="30" customHeight="1" x14ac:dyDescent="0.25">
      <c r="A95" s="26" t="s">
        <v>116</v>
      </c>
      <c r="B95" s="7" t="s">
        <v>6</v>
      </c>
      <c r="C95" s="9" t="s">
        <v>225</v>
      </c>
      <c r="D95" s="9" t="s">
        <v>118</v>
      </c>
      <c r="E95" s="13">
        <v>27000</v>
      </c>
      <c r="F95" s="13">
        <v>30000</v>
      </c>
      <c r="G95" s="13">
        <v>33000</v>
      </c>
      <c r="H95" s="13">
        <f t="shared" si="2"/>
        <v>33000</v>
      </c>
    </row>
    <row r="96" spans="1:8" s="2" customFormat="1" ht="38.25" customHeight="1" x14ac:dyDescent="0.25">
      <c r="A96" s="26"/>
      <c r="B96" s="7" t="s">
        <v>6</v>
      </c>
      <c r="C96" s="9" t="s">
        <v>119</v>
      </c>
      <c r="D96" s="9" t="s">
        <v>120</v>
      </c>
      <c r="E96" s="13">
        <v>27000</v>
      </c>
      <c r="F96" s="13">
        <v>30000</v>
      </c>
      <c r="G96" s="13">
        <v>33000</v>
      </c>
      <c r="H96" s="13">
        <f t="shared" si="2"/>
        <v>33000</v>
      </c>
    </row>
    <row r="97" spans="1:8" s="2" customFormat="1" ht="30" customHeight="1" x14ac:dyDescent="0.25">
      <c r="A97" s="26"/>
      <c r="B97" s="7" t="s">
        <v>6</v>
      </c>
      <c r="C97" s="9" t="s">
        <v>226</v>
      </c>
      <c r="D97" s="9" t="s">
        <v>121</v>
      </c>
      <c r="E97" s="13">
        <v>27000</v>
      </c>
      <c r="F97" s="13">
        <v>30000</v>
      </c>
      <c r="G97" s="13">
        <v>33000</v>
      </c>
      <c r="H97" s="13">
        <f t="shared" si="2"/>
        <v>33000</v>
      </c>
    </row>
    <row r="98" spans="1:8" s="2" customFormat="1" ht="30" customHeight="1" x14ac:dyDescent="0.25">
      <c r="A98" s="26"/>
      <c r="B98" s="7" t="s">
        <v>6</v>
      </c>
      <c r="C98" s="9" t="s">
        <v>122</v>
      </c>
      <c r="D98" s="9" t="s">
        <v>123</v>
      </c>
      <c r="E98" s="13">
        <v>22000</v>
      </c>
      <c r="F98" s="13">
        <v>26000</v>
      </c>
      <c r="G98" s="13">
        <v>29000</v>
      </c>
      <c r="H98" s="13">
        <f t="shared" si="2"/>
        <v>29000</v>
      </c>
    </row>
    <row r="99" spans="1:8" s="2" customFormat="1" ht="48.75" customHeight="1" x14ac:dyDescent="0.25">
      <c r="A99" s="26" t="s">
        <v>124</v>
      </c>
      <c r="B99" s="7" t="s">
        <v>125</v>
      </c>
      <c r="C99" s="9" t="s">
        <v>227</v>
      </c>
      <c r="D99" s="9" t="s">
        <v>228</v>
      </c>
      <c r="E99" s="13">
        <v>18000</v>
      </c>
      <c r="F99" s="13">
        <v>18000</v>
      </c>
      <c r="G99" s="13">
        <v>18000</v>
      </c>
      <c r="H99" s="13">
        <f t="shared" si="2"/>
        <v>18000</v>
      </c>
    </row>
    <row r="100" spans="1:8" s="2" customFormat="1" ht="48.75" customHeight="1" x14ac:dyDescent="0.25">
      <c r="A100" s="26"/>
      <c r="B100" s="7" t="s">
        <v>125</v>
      </c>
      <c r="C100" s="9" t="s">
        <v>180</v>
      </c>
      <c r="D100" s="9" t="s">
        <v>229</v>
      </c>
      <c r="E100" s="13">
        <v>14000</v>
      </c>
      <c r="F100" s="13">
        <v>14000</v>
      </c>
      <c r="G100" s="13">
        <v>14000</v>
      </c>
      <c r="H100" s="13">
        <f t="shared" si="2"/>
        <v>14000</v>
      </c>
    </row>
    <row r="101" spans="1:8" s="2" customFormat="1" ht="30" customHeight="1" x14ac:dyDescent="0.25">
      <c r="A101" s="26"/>
      <c r="B101" s="7" t="s">
        <v>125</v>
      </c>
      <c r="C101" s="9" t="s">
        <v>230</v>
      </c>
      <c r="D101" s="9" t="s">
        <v>203</v>
      </c>
      <c r="E101" s="13">
        <v>14000</v>
      </c>
      <c r="F101" s="13">
        <v>14000</v>
      </c>
      <c r="G101" s="13">
        <v>14000</v>
      </c>
      <c r="H101" s="13">
        <f t="shared" si="2"/>
        <v>14000</v>
      </c>
    </row>
    <row r="102" spans="1:8" s="2" customFormat="1" ht="30" customHeight="1" x14ac:dyDescent="0.25">
      <c r="A102" s="26"/>
      <c r="B102" s="7" t="s">
        <v>125</v>
      </c>
      <c r="C102" s="9" t="s">
        <v>185</v>
      </c>
      <c r="D102" s="9" t="s">
        <v>186</v>
      </c>
      <c r="E102" s="13">
        <v>14000</v>
      </c>
      <c r="F102" s="13">
        <v>14000</v>
      </c>
      <c r="G102" s="13">
        <v>14000</v>
      </c>
      <c r="H102" s="13">
        <f t="shared" ref="H102" si="3">G102</f>
        <v>14000</v>
      </c>
    </row>
    <row r="103" spans="1:8" s="2" customFormat="1" ht="47.25" customHeight="1" x14ac:dyDescent="0.25">
      <c r="A103" s="26"/>
      <c r="B103" s="7" t="s">
        <v>125</v>
      </c>
      <c r="C103" s="9" t="s">
        <v>189</v>
      </c>
      <c r="D103" s="9" t="s">
        <v>190</v>
      </c>
      <c r="E103" s="13">
        <v>18000</v>
      </c>
      <c r="F103" s="13">
        <v>18000</v>
      </c>
      <c r="G103" s="13">
        <v>18000</v>
      </c>
      <c r="H103" s="13">
        <f t="shared" si="2"/>
        <v>18000</v>
      </c>
    </row>
    <row r="104" spans="1:8" s="2" customFormat="1" ht="30" customHeight="1" x14ac:dyDescent="0.25">
      <c r="A104" s="26"/>
      <c r="B104" s="7" t="s">
        <v>125</v>
      </c>
      <c r="C104" s="9" t="s">
        <v>35</v>
      </c>
      <c r="D104" s="9" t="s">
        <v>37</v>
      </c>
      <c r="E104" s="13">
        <v>18000</v>
      </c>
      <c r="F104" s="13">
        <v>18000</v>
      </c>
      <c r="G104" s="13">
        <v>18000</v>
      </c>
      <c r="H104" s="13">
        <f t="shared" si="2"/>
        <v>18000</v>
      </c>
    </row>
    <row r="105" spans="1:8" s="2" customFormat="1" ht="30" customHeight="1" x14ac:dyDescent="0.25">
      <c r="A105" s="26"/>
      <c r="B105" s="7" t="s">
        <v>125</v>
      </c>
      <c r="C105" s="9" t="s">
        <v>39</v>
      </c>
      <c r="D105" s="9" t="s">
        <v>40</v>
      </c>
      <c r="E105" s="13">
        <v>18000</v>
      </c>
      <c r="F105" s="13">
        <v>18000</v>
      </c>
      <c r="G105" s="13">
        <v>18000</v>
      </c>
      <c r="H105" s="13">
        <f t="shared" si="2"/>
        <v>18000</v>
      </c>
    </row>
    <row r="106" spans="1:8" s="2" customFormat="1" ht="30" customHeight="1" x14ac:dyDescent="0.25">
      <c r="A106" s="26"/>
      <c r="B106" s="7" t="s">
        <v>125</v>
      </c>
      <c r="C106" s="9" t="s">
        <v>59</v>
      </c>
      <c r="D106" s="9" t="s">
        <v>60</v>
      </c>
      <c r="E106" s="13">
        <v>18000</v>
      </c>
      <c r="F106" s="13">
        <v>18000</v>
      </c>
      <c r="G106" s="13">
        <v>18000</v>
      </c>
      <c r="H106" s="13">
        <f t="shared" si="2"/>
        <v>18000</v>
      </c>
    </row>
    <row r="107" spans="1:8" s="2" customFormat="1" ht="33.75" customHeight="1" x14ac:dyDescent="0.25">
      <c r="A107" s="26"/>
      <c r="B107" s="7" t="s">
        <v>125</v>
      </c>
      <c r="C107" s="9" t="s">
        <v>231</v>
      </c>
      <c r="D107" s="9" t="s">
        <v>212</v>
      </c>
      <c r="E107" s="13">
        <v>18000</v>
      </c>
      <c r="F107" s="13">
        <v>18000</v>
      </c>
      <c r="G107" s="13">
        <v>18000</v>
      </c>
      <c r="H107" s="13">
        <f t="shared" si="2"/>
        <v>18000</v>
      </c>
    </row>
    <row r="108" spans="1:8" s="2" customFormat="1" ht="30" customHeight="1" x14ac:dyDescent="0.25">
      <c r="A108" s="26"/>
      <c r="B108" s="7" t="s">
        <v>125</v>
      </c>
      <c r="C108" s="9" t="s">
        <v>81</v>
      </c>
      <c r="D108" s="9" t="s">
        <v>82</v>
      </c>
      <c r="E108" s="13">
        <v>18000</v>
      </c>
      <c r="F108" s="13">
        <v>18000</v>
      </c>
      <c r="G108" s="13">
        <v>18000</v>
      </c>
      <c r="H108" s="13">
        <f t="shared" ref="H108" si="4">G108</f>
        <v>18000</v>
      </c>
    </row>
    <row r="110" spans="1:8" ht="27.75" customHeight="1" x14ac:dyDescent="0.25">
      <c r="A110" s="2"/>
      <c r="B110" s="8" t="s">
        <v>150</v>
      </c>
      <c r="C110" s="2"/>
      <c r="D110" s="6" t="s">
        <v>152</v>
      </c>
      <c r="E110" s="2"/>
    </row>
    <row r="111" spans="1:8" ht="45.75" customHeight="1" x14ac:dyDescent="0.25">
      <c r="A111" s="2"/>
      <c r="B111" s="2"/>
      <c r="C111" s="2"/>
      <c r="D111" s="2"/>
      <c r="E111" s="2"/>
    </row>
    <row r="112" spans="1:8" x14ac:dyDescent="0.25">
      <c r="A112" s="2"/>
      <c r="B112" s="20" t="s">
        <v>151</v>
      </c>
      <c r="C112" s="21"/>
      <c r="D112" s="6" t="s">
        <v>153</v>
      </c>
      <c r="E112" s="2"/>
    </row>
    <row r="113" spans="1:5" x14ac:dyDescent="0.25">
      <c r="A113" s="2"/>
      <c r="B113" s="2"/>
      <c r="C113" s="2"/>
      <c r="D113" s="2"/>
      <c r="E113" s="2"/>
    </row>
    <row r="114" spans="1:5" x14ac:dyDescent="0.25">
      <c r="A114" s="2"/>
      <c r="B114" s="2"/>
      <c r="C114" s="2"/>
      <c r="D114" s="2"/>
      <c r="E114" s="2"/>
    </row>
    <row r="115" spans="1:5" x14ac:dyDescent="0.25">
      <c r="A115" s="2"/>
      <c r="B115" s="2"/>
      <c r="C115" s="2"/>
      <c r="D115" s="2"/>
      <c r="E115" s="2"/>
    </row>
    <row r="116" spans="1:5" x14ac:dyDescent="0.25">
      <c r="A116" s="2"/>
      <c r="B116" s="2"/>
      <c r="C116" s="2"/>
      <c r="D116" s="2"/>
      <c r="E116" s="2"/>
    </row>
    <row r="117" spans="1:5" x14ac:dyDescent="0.25">
      <c r="A117" s="2"/>
      <c r="B117" s="2"/>
      <c r="C117" s="2"/>
      <c r="D117" s="2"/>
      <c r="E117" s="2"/>
    </row>
  </sheetData>
  <mergeCells count="21">
    <mergeCell ref="A14:A19"/>
    <mergeCell ref="A27:A38"/>
    <mergeCell ref="A39:A41"/>
    <mergeCell ref="A5:A13"/>
    <mergeCell ref="A20:A26"/>
    <mergeCell ref="A2:H2"/>
    <mergeCell ref="B112:C112"/>
    <mergeCell ref="E3:H3"/>
    <mergeCell ref="D3:D4"/>
    <mergeCell ref="C3:C4"/>
    <mergeCell ref="B3:B4"/>
    <mergeCell ref="A3:A4"/>
    <mergeCell ref="A95:A98"/>
    <mergeCell ref="A99:A108"/>
    <mergeCell ref="A45:A51"/>
    <mergeCell ref="A52:A63"/>
    <mergeCell ref="A64:A71"/>
    <mergeCell ref="A73:A76"/>
    <mergeCell ref="A77:A83"/>
    <mergeCell ref="A84:A94"/>
    <mergeCell ref="A42:A4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Магістри</vt:lpstr>
      <vt:lpstr>Бакалавры</vt:lpstr>
      <vt:lpstr>Бакалавры!Область_печати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Ганна Лагута</cp:lastModifiedBy>
  <cp:lastPrinted>2024-06-18T07:11:45Z</cp:lastPrinted>
  <dcterms:created xsi:type="dcterms:W3CDTF">2022-05-12T21:54:25Z</dcterms:created>
  <dcterms:modified xsi:type="dcterms:W3CDTF">2024-07-24T08:41:01Z</dcterms:modified>
</cp:coreProperties>
</file>